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Умный дом\"/>
    </mc:Choice>
  </mc:AlternateContent>
  <xr:revisionPtr revIDLastSave="0" documentId="8_{998222F8-9C3E-4515-A8E1-662EB9491F10}" xr6:coauthVersionLast="47" xr6:coauthVersionMax="47" xr10:uidLastSave="{00000000-0000-0000-0000-000000000000}"/>
  <bookViews>
    <workbookView xWindow="588" yWindow="2268" windowWidth="22272" windowHeight="9420" firstSheet="1" activeTab="2" xr2:uid="{BE130904-F358-B045-A87A-B0CA0E5EFBB2}"/>
  </bookViews>
  <sheets>
    <sheet name="Светильники по помещениям" sheetId="1" r:id="rId1"/>
    <sheet name="Коммутируемые розетки" sheetId="2" r:id="rId2"/>
    <sheet name="Оборудование" sheetId="3" r:id="rId3"/>
    <sheet name="Таблица сигналов" sheetId="4" r:id="rId4"/>
  </sheets>
  <definedNames>
    <definedName name="_xlnm._FilterDatabase" localSheetId="0" hidden="1">'Светильники по помещениям'!$A$3:$F$53</definedName>
  </definedNames>
  <calcPr calcId="19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3" l="1"/>
  <c r="F14" i="3"/>
  <c r="F4" i="3"/>
  <c r="F5" i="3"/>
  <c r="F6" i="3"/>
  <c r="F7" i="3"/>
  <c r="F8" i="3"/>
  <c r="F9" i="3"/>
  <c r="F10" i="3"/>
  <c r="F11" i="3"/>
  <c r="F12" i="3"/>
  <c r="F13" i="3"/>
  <c r="F22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Alexey Stepanov</author>
  </authors>
  <commentList>
    <comment ref="G12" authorId="0" shapeId="0" xr:uid="{6DE39E76-4453-DC4D-B7FA-9953F79C33AF}">
      <text>
        <r>
          <rPr>
            <b/>
            <sz val="10"/>
            <color rgb="FF000000"/>
            <rFont val="Tahoma"/>
            <family val="2"/>
            <charset val="204"/>
          </rPr>
          <t>Alexey Stepanov:</t>
        </r>
        <r>
          <rPr>
            <sz val="10"/>
            <color rgb="FF000000"/>
            <rFont val="Tahoma"/>
            <family val="2"/>
            <charset val="204"/>
          </rPr>
          <t xml:space="preserve">
</t>
        </r>
        <r>
          <rPr>
            <sz val="10"/>
            <color rgb="FF000000"/>
            <rFont val="Tahoma"/>
            <family val="2"/>
            <charset val="204"/>
          </rPr>
          <t xml:space="preserve">Модули управления приводами с фазным управлением (самый дешевый вариант).
</t>
        </r>
        <r>
          <rPr>
            <sz val="10"/>
            <color rgb="FF000000"/>
            <rFont val="Tahoma"/>
            <family val="2"/>
            <charset val="204"/>
          </rPr>
          <t xml:space="preserve">
</t>
        </r>
        <r>
          <rPr>
            <sz val="10"/>
            <color rgb="FF000000"/>
            <rFont val="Tahoma"/>
            <family val="2"/>
            <charset val="204"/>
          </rPr>
          <t>Если нужно пропорциональное управление ("открыть на 10%") - надо использовать более умные приводы (другая проводка, другие моторы)</t>
        </r>
      </text>
    </comment>
  </commentList>
</comments>
</file>

<file path=xl/sharedStrings.xml><?xml version="1.0" encoding="utf-8"?>
<sst xmlns="http://schemas.openxmlformats.org/spreadsheetml/2006/main" count="358" uniqueCount="182">
  <si>
    <t>Помещение</t>
  </si>
  <si>
    <t>Диммер</t>
  </si>
  <si>
    <t>Напряжение</t>
  </si>
  <si>
    <t>01. Прихожая</t>
  </si>
  <si>
    <t>D01</t>
  </si>
  <si>
    <t>нет</t>
  </si>
  <si>
    <t>S01</t>
  </si>
  <si>
    <t>да</t>
  </si>
  <si>
    <t>Тип</t>
  </si>
  <si>
    <t>Точечные</t>
  </si>
  <si>
    <t>"Люстра"</t>
  </si>
  <si>
    <t>Лента</t>
  </si>
  <si>
    <t>T01</t>
  </si>
  <si>
    <t>Трек</t>
  </si>
  <si>
    <t>02. Коридор</t>
  </si>
  <si>
    <t>T02</t>
  </si>
  <si>
    <t>T03</t>
  </si>
  <si>
    <t>D02</t>
  </si>
  <si>
    <t>L02</t>
  </si>
  <si>
    <t>03. Кухня-гостиная</t>
  </si>
  <si>
    <t>D03</t>
  </si>
  <si>
    <t>D04</t>
  </si>
  <si>
    <t>S02</t>
  </si>
  <si>
    <t>T04</t>
  </si>
  <si>
    <t>D05</t>
  </si>
  <si>
    <t>D06</t>
  </si>
  <si>
    <t>L03</t>
  </si>
  <si>
    <t>L04</t>
  </si>
  <si>
    <t>Обозначение</t>
  </si>
  <si>
    <t>Подсветка внутри шкафа</t>
  </si>
  <si>
    <t>Основной свет</t>
  </si>
  <si>
    <t>Подсветка дивана</t>
  </si>
  <si>
    <t>Cветильник/назначение</t>
  </si>
  <si>
    <t>Подсветка</t>
  </si>
  <si>
    <t>Основной свет на кухне</t>
  </si>
  <si>
    <t>Основной свет барной стойки</t>
  </si>
  <si>
    <t>Основной свет столовой</t>
  </si>
  <si>
    <t>Основной свет гостиной</t>
  </si>
  <si>
    <t>Подсветка камина</t>
  </si>
  <si>
    <t>Подсветка зоны ТВ</t>
  </si>
  <si>
    <t>Подсветка рабочей поверхности</t>
  </si>
  <si>
    <t>04. Котельная-постирочная</t>
  </si>
  <si>
    <t xml:space="preserve">Основной свет </t>
  </si>
  <si>
    <t>T05</t>
  </si>
  <si>
    <t>Подсветка шкафа</t>
  </si>
  <si>
    <t>L05</t>
  </si>
  <si>
    <t>05. Санузел</t>
  </si>
  <si>
    <t>S03</t>
  </si>
  <si>
    <t>L06</t>
  </si>
  <si>
    <t>Подсветка потолка</t>
  </si>
  <si>
    <t>L07</t>
  </si>
  <si>
    <t>D07</t>
  </si>
  <si>
    <t>Подсветка окна</t>
  </si>
  <si>
    <t>L08</t>
  </si>
  <si>
    <t>06. Мастер-спальня</t>
  </si>
  <si>
    <t>S04</t>
  </si>
  <si>
    <t>D08</t>
  </si>
  <si>
    <t>Бра</t>
  </si>
  <si>
    <t>S05</t>
  </si>
  <si>
    <t>S06</t>
  </si>
  <si>
    <t>07. Гардероб</t>
  </si>
  <si>
    <t>D09</t>
  </si>
  <si>
    <t>08. Мастер-санузел</t>
  </si>
  <si>
    <t>D10</t>
  </si>
  <si>
    <t>Подсветка зеркала</t>
  </si>
  <si>
    <t>Бра? Подвес?</t>
  </si>
  <si>
    <t>L09</t>
  </si>
  <si>
    <t>L10</t>
  </si>
  <si>
    <t>09. Спальня мамы</t>
  </si>
  <si>
    <t>S07</t>
  </si>
  <si>
    <t>S08</t>
  </si>
  <si>
    <t>D11</t>
  </si>
  <si>
    <t>10. Спальня Киры</t>
  </si>
  <si>
    <t>T06</t>
  </si>
  <si>
    <t>S09</t>
  </si>
  <si>
    <t>D12</t>
  </si>
  <si>
    <t>T07</t>
  </si>
  <si>
    <t>S10</t>
  </si>
  <si>
    <t>D13</t>
  </si>
  <si>
    <t>Cвет на террасе</t>
  </si>
  <si>
    <t>11. Терраса (главная)</t>
  </si>
  <si>
    <t>S11</t>
  </si>
  <si>
    <t>12. Терраса (задняя)</t>
  </si>
  <si>
    <t>S12</t>
  </si>
  <si>
    <t>Назначение</t>
  </si>
  <si>
    <t>Розетки фартука</t>
  </si>
  <si>
    <t>R01</t>
  </si>
  <si>
    <t>Духовка</t>
  </si>
  <si>
    <t>Плита</t>
  </si>
  <si>
    <t>R02</t>
  </si>
  <si>
    <t>R03</t>
  </si>
  <si>
    <t>Розетки рабочей зоны</t>
  </si>
  <si>
    <t>Розетки СУ</t>
  </si>
  <si>
    <t>Розетки улицы</t>
  </si>
  <si>
    <t>R04</t>
  </si>
  <si>
    <t>R05</t>
  </si>
  <si>
    <t>R06</t>
  </si>
  <si>
    <t>R07</t>
  </si>
  <si>
    <t>R08</t>
  </si>
  <si>
    <t>№</t>
  </si>
  <si>
    <t>Модуль</t>
  </si>
  <si>
    <t>Количество</t>
  </si>
  <si>
    <t>Примечание</t>
  </si>
  <si>
    <t>WB 7</t>
  </si>
  <si>
    <t>Контроллер</t>
  </si>
  <si>
    <t>WB-LED</t>
  </si>
  <si>
    <t>Резервных каналов</t>
  </si>
  <si>
    <t>WB-MR6C v.3</t>
  </si>
  <si>
    <t>4-канальный контроллер лент</t>
  </si>
  <si>
    <t>6-канальный релейный модуль</t>
  </si>
  <si>
    <t>Управление светодиодными лентами</t>
  </si>
  <si>
    <t>WBIO-DO-R1G-16</t>
  </si>
  <si>
    <t>16-канальный релейный модуль</t>
  </si>
  <si>
    <t>Управление клапанами отопления</t>
  </si>
  <si>
    <t>WB-MRWM2</t>
  </si>
  <si>
    <t>2-канальный модуль с измерителем</t>
  </si>
  <si>
    <t>Управление розеточными группами (не требует контакторов)</t>
  </si>
  <si>
    <t>WB-MAI6</t>
  </si>
  <si>
    <t>6-канальный модуль аналоговых входов</t>
  </si>
  <si>
    <t>WB-MRPS6/S</t>
  </si>
  <si>
    <t>6-канальный модуль реле (сухие контакты)</t>
  </si>
  <si>
    <t>Управление котлами и т.п.</t>
  </si>
  <si>
    <t>WBIO-DO-R10R-4</t>
  </si>
  <si>
    <t>4-канальный модуль для штор</t>
  </si>
  <si>
    <t>Управление шторами (открыть-стоп-закрыть)</t>
  </si>
  <si>
    <t>WB-MWAC</t>
  </si>
  <si>
    <t>Модуль защиты от протечки</t>
  </si>
  <si>
    <t>DIN</t>
  </si>
  <si>
    <t>Рейка</t>
  </si>
  <si>
    <t>Размер</t>
  </si>
  <si>
    <t>LI60-20B24PR2</t>
  </si>
  <si>
    <t>Блок питания 24В</t>
  </si>
  <si>
    <t>WB-MSW v.4</t>
  </si>
  <si>
    <t>Комбо-датчик (темп/вл, освещенность, движение)</t>
  </si>
  <si>
    <t>Комбо-датчик (темп/вл, освещенность, движение +CO2)</t>
  </si>
  <si>
    <t>Контроль проходных зон, СУ и т.п.</t>
  </si>
  <si>
    <t>Для жилых помещений (спальни + кухня-гостиная)</t>
  </si>
  <si>
    <t>NTC 10K</t>
  </si>
  <si>
    <t>Датчик для теплого пола</t>
  </si>
  <si>
    <t>WB-MSW v.4 CO2</t>
  </si>
  <si>
    <t>WB-MIR</t>
  </si>
  <si>
    <t>Модуль ИК-управления</t>
  </si>
  <si>
    <t>Для управления кондиционерами</t>
  </si>
  <si>
    <t>WBE2-I-EBUS</t>
  </si>
  <si>
    <t>Модуль шины eBUS</t>
  </si>
  <si>
    <t>Для управления электрокотлом</t>
  </si>
  <si>
    <t>JetHome JetHub D1+</t>
  </si>
  <si>
    <t>Низкоуровневый контроллер (взаимодействие с "железом")</t>
  </si>
  <si>
    <t>Высокоуровневый контроллер (интерфейсный, сценарии и т.п.)</t>
  </si>
  <si>
    <t>Для светильников на 220В, п/сушителями и эл.ТП</t>
  </si>
  <si>
    <t>Два для контроллеров, третий для защиты от протечки</t>
  </si>
  <si>
    <t>Надпись</t>
  </si>
  <si>
    <t>L11</t>
  </si>
  <si>
    <t>LI150-20B24PR2</t>
  </si>
  <si>
    <t>БП на 24В, 150Вт на дин-рейку</t>
  </si>
  <si>
    <t>Можно использовать для питания светодиодных лент</t>
  </si>
  <si>
    <t>Итого в шкафу (без запаса):</t>
  </si>
  <si>
    <t>модуля</t>
  </si>
  <si>
    <t>Для датчиков ТП, контроль ГВС, коллекторов и т.п.</t>
  </si>
  <si>
    <t>11. Спальня Вики</t>
  </si>
  <si>
    <t>12. Спальня Вики</t>
  </si>
  <si>
    <t>13. Терраса (главная)</t>
  </si>
  <si>
    <t>14. Терраса (задняя)</t>
  </si>
  <si>
    <t>L01.1</t>
  </si>
  <si>
    <t>L01.2</t>
  </si>
  <si>
    <t>Подсветка низа шкафа</t>
  </si>
  <si>
    <t>Возможно, ДИММЕР</t>
  </si>
  <si>
    <t>Гирлянда</t>
  </si>
  <si>
    <t>Освещение 2</t>
  </si>
  <si>
    <t>Освещение 3</t>
  </si>
  <si>
    <t>Освещение 1</t>
  </si>
  <si>
    <t>S13</t>
  </si>
  <si>
    <t>S14</t>
  </si>
  <si>
    <t>S15</t>
  </si>
  <si>
    <t>S16</t>
  </si>
  <si>
    <t>S17</t>
  </si>
  <si>
    <t>S18</t>
  </si>
  <si>
    <t>S19</t>
  </si>
  <si>
    <t>S20</t>
  </si>
  <si>
    <t>WB-UPS v.2</t>
  </si>
  <si>
    <r>
      <t xml:space="preserve">ИБП автоматики </t>
    </r>
    <r>
      <rPr>
        <sz val="12"/>
        <color rgb="FFFF0000"/>
        <rFont val="Calibri"/>
        <family val="2"/>
        <charset val="204"/>
        <scheme val="minor"/>
      </rPr>
      <t xml:space="preserve">Модуль резервного питания </t>
    </r>
  </si>
  <si>
    <t>Датчик протечки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</si>
</sst>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2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sz val="10"/>
      <color rgb="FF000000"/>
      <name val="Tahoma"/>
      <family val="2"/>
      <charset val="204"/>
    </font>
    <font>
      <b/>
      <sz val="10"/>
      <color rgb="FF000000"/>
      <name val="Tahoma"/>
      <family val="2"/>
      <charset val="204"/>
    </font>
    <font>
      <b/>
      <sz val="12"/>
      <color theme="1"/>
      <name val="Calibri"/>
      <family val="2"/>
      <scheme val="minor"/>
    </font>
    <font>
      <sz val="12"/>
      <color rgb="FFFF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5" fillId="0" borderId="0" xfId="0" applyFont="1"/>
    <xf numFmtId="0" fontId="0" fillId="0" borderId="0" xfId="0" applyAlignment="1">
      <alignment horizontal="center" vertical="center"/>
    </xf>
    <xf numFmtId="0" fontId="6" fillId="0" borderId="0" xfId="0" applyFont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F4C281-1273-F64E-AC30-A3A474349124}">
  <dimension ref="A3:G57"/>
  <sheetViews>
    <sheetView topLeftCell="A34" zoomScale="130" zoomScaleNormal="130" workbookViewId="0">
      <selection activeCell="E53" sqref="E53"/>
    </sheetView>
  </sheetViews>
  <sheetFormatPr defaultColWidth="11.19921875" defaultRowHeight="15.6" x14ac:dyDescent="0.3"/>
  <cols>
    <col min="1" max="1" width="25" customWidth="1"/>
    <col min="2" max="2" width="31.19921875" customWidth="1"/>
    <col min="3" max="3" width="18.296875" customWidth="1"/>
    <col min="4" max="4" width="13.296875" customWidth="1"/>
    <col min="5" max="5" width="12" bestFit="1" customWidth="1"/>
    <col min="7" max="7" width="17.19921875" customWidth="1"/>
  </cols>
  <sheetData>
    <row r="3" spans="1:6" s="2" customFormat="1" x14ac:dyDescent="0.3">
      <c r="A3" s="2" t="s">
        <v>0</v>
      </c>
      <c r="B3" s="2" t="s">
        <v>32</v>
      </c>
      <c r="C3" s="2" t="s">
        <v>8</v>
      </c>
      <c r="D3" s="2" t="s">
        <v>28</v>
      </c>
      <c r="E3" s="2" t="s">
        <v>2</v>
      </c>
      <c r="F3" s="2" t="s">
        <v>1</v>
      </c>
    </row>
    <row r="4" spans="1:6" x14ac:dyDescent="0.3">
      <c r="A4" t="s">
        <v>3</v>
      </c>
      <c r="B4" t="s">
        <v>31</v>
      </c>
      <c r="C4" t="s">
        <v>9</v>
      </c>
      <c r="D4" t="s">
        <v>4</v>
      </c>
      <c r="E4">
        <v>220</v>
      </c>
      <c r="F4" t="s">
        <v>5</v>
      </c>
    </row>
    <row r="5" spans="1:6" x14ac:dyDescent="0.3">
      <c r="A5" t="s">
        <v>3</v>
      </c>
      <c r="B5" t="s">
        <v>30</v>
      </c>
      <c r="C5" t="s">
        <v>10</v>
      </c>
      <c r="D5" t="s">
        <v>6</v>
      </c>
      <c r="E5">
        <v>220</v>
      </c>
      <c r="F5" t="s">
        <v>5</v>
      </c>
    </row>
    <row r="6" spans="1:6" x14ac:dyDescent="0.3">
      <c r="A6" t="s">
        <v>3</v>
      </c>
      <c r="B6" t="s">
        <v>29</v>
      </c>
      <c r="C6" t="s">
        <v>11</v>
      </c>
      <c r="D6" t="s">
        <v>163</v>
      </c>
      <c r="E6">
        <v>24</v>
      </c>
      <c r="F6" t="s">
        <v>7</v>
      </c>
    </row>
    <row r="7" spans="1:6" x14ac:dyDescent="0.3">
      <c r="A7" t="s">
        <v>3</v>
      </c>
      <c r="B7" t="s">
        <v>165</v>
      </c>
      <c r="C7" t="s">
        <v>11</v>
      </c>
      <c r="D7" t="s">
        <v>164</v>
      </c>
      <c r="E7">
        <v>24</v>
      </c>
      <c r="F7" t="s">
        <v>7</v>
      </c>
    </row>
    <row r="8" spans="1:6" x14ac:dyDescent="0.3">
      <c r="A8" t="s">
        <v>3</v>
      </c>
      <c r="B8" t="s">
        <v>30</v>
      </c>
      <c r="C8" t="s">
        <v>13</v>
      </c>
      <c r="D8" t="s">
        <v>12</v>
      </c>
      <c r="E8">
        <v>220</v>
      </c>
      <c r="F8" t="s">
        <v>5</v>
      </c>
    </row>
    <row r="9" spans="1:6" x14ac:dyDescent="0.3">
      <c r="A9" t="s">
        <v>14</v>
      </c>
      <c r="B9" t="s">
        <v>30</v>
      </c>
      <c r="C9" t="s">
        <v>13</v>
      </c>
      <c r="D9" t="s">
        <v>15</v>
      </c>
      <c r="E9">
        <v>220</v>
      </c>
      <c r="F9" t="s">
        <v>5</v>
      </c>
    </row>
    <row r="10" spans="1:6" x14ac:dyDescent="0.3">
      <c r="A10" t="s">
        <v>14</v>
      </c>
      <c r="B10" t="s">
        <v>30</v>
      </c>
      <c r="C10" t="s">
        <v>13</v>
      </c>
      <c r="D10" t="s">
        <v>16</v>
      </c>
      <c r="E10">
        <v>220</v>
      </c>
      <c r="F10" t="s">
        <v>5</v>
      </c>
    </row>
    <row r="11" spans="1:6" x14ac:dyDescent="0.3">
      <c r="A11" t="s">
        <v>14</v>
      </c>
      <c r="B11" t="s">
        <v>33</v>
      </c>
      <c r="C11" t="s">
        <v>9</v>
      </c>
      <c r="D11" t="s">
        <v>17</v>
      </c>
      <c r="E11">
        <v>220</v>
      </c>
      <c r="F11" t="s">
        <v>5</v>
      </c>
    </row>
    <row r="12" spans="1:6" x14ac:dyDescent="0.3">
      <c r="A12" t="s">
        <v>14</v>
      </c>
      <c r="B12" t="s">
        <v>33</v>
      </c>
      <c r="C12" t="s">
        <v>11</v>
      </c>
      <c r="D12" t="s">
        <v>18</v>
      </c>
      <c r="E12">
        <v>24</v>
      </c>
      <c r="F12" t="s">
        <v>7</v>
      </c>
    </row>
    <row r="13" spans="1:6" x14ac:dyDescent="0.3">
      <c r="A13" t="s">
        <v>19</v>
      </c>
      <c r="B13" t="s">
        <v>34</v>
      </c>
      <c r="C13" t="s">
        <v>9</v>
      </c>
      <c r="D13" t="s">
        <v>20</v>
      </c>
      <c r="E13">
        <v>220</v>
      </c>
      <c r="F13" t="s">
        <v>5</v>
      </c>
    </row>
    <row r="14" spans="1:6" x14ac:dyDescent="0.3">
      <c r="A14" t="s">
        <v>19</v>
      </c>
      <c r="B14" t="s">
        <v>35</v>
      </c>
      <c r="C14" t="s">
        <v>9</v>
      </c>
      <c r="D14" t="s">
        <v>21</v>
      </c>
      <c r="E14">
        <v>220</v>
      </c>
      <c r="F14" t="s">
        <v>5</v>
      </c>
    </row>
    <row r="15" spans="1:6" x14ac:dyDescent="0.3">
      <c r="A15" t="s">
        <v>19</v>
      </c>
      <c r="B15" t="s">
        <v>36</v>
      </c>
      <c r="C15" t="s">
        <v>10</v>
      </c>
      <c r="D15" t="s">
        <v>22</v>
      </c>
      <c r="E15">
        <v>220</v>
      </c>
      <c r="F15" t="s">
        <v>5</v>
      </c>
    </row>
    <row r="16" spans="1:6" x14ac:dyDescent="0.3">
      <c r="A16" t="s">
        <v>19</v>
      </c>
      <c r="B16" t="s">
        <v>37</v>
      </c>
      <c r="C16" t="s">
        <v>13</v>
      </c>
      <c r="D16" t="s">
        <v>23</v>
      </c>
      <c r="E16">
        <v>220</v>
      </c>
      <c r="F16" t="s">
        <v>5</v>
      </c>
    </row>
    <row r="17" spans="1:7" x14ac:dyDescent="0.3">
      <c r="A17" t="s">
        <v>19</v>
      </c>
      <c r="B17" t="s">
        <v>38</v>
      </c>
      <c r="C17" t="s">
        <v>9</v>
      </c>
      <c r="D17" t="s">
        <v>24</v>
      </c>
      <c r="E17">
        <v>220</v>
      </c>
      <c r="F17" t="s">
        <v>5</v>
      </c>
      <c r="G17" t="s">
        <v>166</v>
      </c>
    </row>
    <row r="18" spans="1:7" x14ac:dyDescent="0.3">
      <c r="A18" t="s">
        <v>19</v>
      </c>
      <c r="B18" t="s">
        <v>39</v>
      </c>
      <c r="C18" t="s">
        <v>9</v>
      </c>
      <c r="D18" t="s">
        <v>25</v>
      </c>
      <c r="E18">
        <v>220</v>
      </c>
      <c r="F18" t="s">
        <v>5</v>
      </c>
    </row>
    <row r="19" spans="1:7" x14ac:dyDescent="0.3">
      <c r="A19" t="s">
        <v>19</v>
      </c>
      <c r="B19" t="s">
        <v>40</v>
      </c>
      <c r="C19" t="s">
        <v>11</v>
      </c>
      <c r="D19" t="s">
        <v>26</v>
      </c>
      <c r="E19">
        <v>24</v>
      </c>
      <c r="F19" t="s">
        <v>7</v>
      </c>
    </row>
    <row r="20" spans="1:7" x14ac:dyDescent="0.3">
      <c r="A20" t="s">
        <v>19</v>
      </c>
      <c r="B20" t="s">
        <v>40</v>
      </c>
      <c r="C20" t="s">
        <v>11</v>
      </c>
      <c r="D20" t="s">
        <v>27</v>
      </c>
      <c r="E20">
        <v>24</v>
      </c>
      <c r="F20" t="s">
        <v>7</v>
      </c>
    </row>
    <row r="21" spans="1:7" x14ac:dyDescent="0.3">
      <c r="A21" t="s">
        <v>41</v>
      </c>
      <c r="B21" t="s">
        <v>42</v>
      </c>
      <c r="C21" t="s">
        <v>13</v>
      </c>
      <c r="D21" t="s">
        <v>43</v>
      </c>
      <c r="E21">
        <v>220</v>
      </c>
      <c r="F21" t="s">
        <v>5</v>
      </c>
    </row>
    <row r="22" spans="1:7" x14ac:dyDescent="0.3">
      <c r="A22" t="s">
        <v>41</v>
      </c>
      <c r="B22" t="s">
        <v>44</v>
      </c>
      <c r="C22" t="s">
        <v>11</v>
      </c>
      <c r="D22" t="s">
        <v>45</v>
      </c>
      <c r="E22">
        <v>24</v>
      </c>
      <c r="F22" t="s">
        <v>7</v>
      </c>
    </row>
    <row r="23" spans="1:7" x14ac:dyDescent="0.3">
      <c r="A23" t="s">
        <v>46</v>
      </c>
      <c r="B23" t="s">
        <v>30</v>
      </c>
      <c r="C23" t="s">
        <v>10</v>
      </c>
      <c r="D23" t="s">
        <v>47</v>
      </c>
      <c r="E23">
        <v>220</v>
      </c>
      <c r="F23" t="s">
        <v>5</v>
      </c>
    </row>
    <row r="24" spans="1:7" x14ac:dyDescent="0.3">
      <c r="A24" t="s">
        <v>46</v>
      </c>
      <c r="B24" t="s">
        <v>44</v>
      </c>
      <c r="C24" t="s">
        <v>11</v>
      </c>
      <c r="D24" t="s">
        <v>48</v>
      </c>
      <c r="E24">
        <v>24</v>
      </c>
      <c r="F24" t="s">
        <v>7</v>
      </c>
    </row>
    <row r="25" spans="1:7" x14ac:dyDescent="0.3">
      <c r="A25" t="s">
        <v>46</v>
      </c>
      <c r="B25" t="s">
        <v>49</v>
      </c>
      <c r="C25" t="s">
        <v>11</v>
      </c>
      <c r="D25" t="s">
        <v>50</v>
      </c>
      <c r="E25">
        <v>24</v>
      </c>
      <c r="F25" t="s">
        <v>7</v>
      </c>
    </row>
    <row r="26" spans="1:7" x14ac:dyDescent="0.3">
      <c r="A26" t="s">
        <v>46</v>
      </c>
      <c r="B26" t="s">
        <v>33</v>
      </c>
      <c r="C26" t="s">
        <v>9</v>
      </c>
      <c r="D26" t="s">
        <v>51</v>
      </c>
      <c r="E26">
        <v>220</v>
      </c>
      <c r="F26" t="s">
        <v>5</v>
      </c>
    </row>
    <row r="27" spans="1:7" x14ac:dyDescent="0.3">
      <c r="A27" t="s">
        <v>46</v>
      </c>
      <c r="B27" t="s">
        <v>52</v>
      </c>
      <c r="C27" t="s">
        <v>11</v>
      </c>
      <c r="D27" t="s">
        <v>53</v>
      </c>
      <c r="E27">
        <v>24</v>
      </c>
      <c r="F27" t="s">
        <v>7</v>
      </c>
    </row>
    <row r="28" spans="1:7" x14ac:dyDescent="0.3">
      <c r="A28" t="s">
        <v>54</v>
      </c>
      <c r="B28" t="s">
        <v>30</v>
      </c>
      <c r="C28" t="s">
        <v>10</v>
      </c>
      <c r="D28" t="s">
        <v>55</v>
      </c>
      <c r="E28">
        <v>220</v>
      </c>
      <c r="F28" t="s">
        <v>5</v>
      </c>
    </row>
    <row r="29" spans="1:7" x14ac:dyDescent="0.3">
      <c r="A29" t="s">
        <v>54</v>
      </c>
      <c r="B29" t="s">
        <v>33</v>
      </c>
      <c r="C29" t="s">
        <v>9</v>
      </c>
      <c r="D29" t="s">
        <v>56</v>
      </c>
      <c r="E29">
        <v>220</v>
      </c>
      <c r="F29" t="s">
        <v>5</v>
      </c>
    </row>
    <row r="30" spans="1:7" x14ac:dyDescent="0.3">
      <c r="A30" t="s">
        <v>54</v>
      </c>
      <c r="B30" t="s">
        <v>57</v>
      </c>
      <c r="C30" t="s">
        <v>57</v>
      </c>
      <c r="D30" t="s">
        <v>58</v>
      </c>
      <c r="E30">
        <v>220</v>
      </c>
      <c r="F30" t="s">
        <v>5</v>
      </c>
    </row>
    <row r="31" spans="1:7" x14ac:dyDescent="0.3">
      <c r="A31" t="s">
        <v>54</v>
      </c>
      <c r="B31" t="s">
        <v>57</v>
      </c>
      <c r="C31" t="s">
        <v>57</v>
      </c>
      <c r="D31" t="s">
        <v>59</v>
      </c>
      <c r="E31">
        <v>220</v>
      </c>
      <c r="F31" t="s">
        <v>5</v>
      </c>
    </row>
    <row r="32" spans="1:7" x14ac:dyDescent="0.3">
      <c r="A32" t="s">
        <v>60</v>
      </c>
      <c r="B32" t="s">
        <v>30</v>
      </c>
      <c r="C32" t="s">
        <v>9</v>
      </c>
      <c r="D32" t="s">
        <v>61</v>
      </c>
      <c r="E32">
        <v>220</v>
      </c>
      <c r="F32" t="s">
        <v>5</v>
      </c>
    </row>
    <row r="33" spans="1:6" x14ac:dyDescent="0.3">
      <c r="A33" t="s">
        <v>62</v>
      </c>
      <c r="B33" t="s">
        <v>30</v>
      </c>
      <c r="C33" t="s">
        <v>10</v>
      </c>
      <c r="D33" t="s">
        <v>58</v>
      </c>
      <c r="E33">
        <v>220</v>
      </c>
      <c r="F33" t="s">
        <v>5</v>
      </c>
    </row>
    <row r="34" spans="1:6" x14ac:dyDescent="0.3">
      <c r="A34" t="s">
        <v>62</v>
      </c>
      <c r="B34" t="s">
        <v>33</v>
      </c>
      <c r="C34" t="s">
        <v>9</v>
      </c>
      <c r="D34" t="s">
        <v>63</v>
      </c>
      <c r="E34">
        <v>220</v>
      </c>
      <c r="F34" t="s">
        <v>5</v>
      </c>
    </row>
    <row r="35" spans="1:6" x14ac:dyDescent="0.3">
      <c r="A35" t="s">
        <v>62</v>
      </c>
      <c r="B35" t="s">
        <v>64</v>
      </c>
      <c r="C35" t="s">
        <v>65</v>
      </c>
      <c r="D35" t="s">
        <v>59</v>
      </c>
      <c r="E35">
        <v>220</v>
      </c>
      <c r="F35" t="s">
        <v>5</v>
      </c>
    </row>
    <row r="36" spans="1:6" x14ac:dyDescent="0.3">
      <c r="A36" t="s">
        <v>62</v>
      </c>
      <c r="B36" t="s">
        <v>44</v>
      </c>
      <c r="C36" t="s">
        <v>11</v>
      </c>
      <c r="D36" t="s">
        <v>66</v>
      </c>
      <c r="E36">
        <v>24</v>
      </c>
      <c r="F36" t="s">
        <v>7</v>
      </c>
    </row>
    <row r="37" spans="1:6" x14ac:dyDescent="0.3">
      <c r="A37" t="s">
        <v>62</v>
      </c>
      <c r="B37" s="1" t="s">
        <v>49</v>
      </c>
      <c r="C37" s="1" t="s">
        <v>11</v>
      </c>
      <c r="D37" s="1" t="s">
        <v>67</v>
      </c>
      <c r="E37" s="1">
        <v>24</v>
      </c>
      <c r="F37" s="1" t="s">
        <v>7</v>
      </c>
    </row>
    <row r="38" spans="1:6" x14ac:dyDescent="0.3">
      <c r="A38" t="s">
        <v>68</v>
      </c>
      <c r="B38" t="s">
        <v>30</v>
      </c>
      <c r="C38" t="s">
        <v>10</v>
      </c>
      <c r="D38" t="s">
        <v>69</v>
      </c>
      <c r="E38">
        <v>220</v>
      </c>
      <c r="F38" t="s">
        <v>5</v>
      </c>
    </row>
    <row r="39" spans="1:6" x14ac:dyDescent="0.3">
      <c r="A39" t="s">
        <v>68</v>
      </c>
      <c r="B39" t="s">
        <v>57</v>
      </c>
      <c r="C39" t="s">
        <v>57</v>
      </c>
      <c r="D39" t="s">
        <v>70</v>
      </c>
      <c r="E39">
        <v>220</v>
      </c>
      <c r="F39" t="s">
        <v>5</v>
      </c>
    </row>
    <row r="40" spans="1:6" x14ac:dyDescent="0.3">
      <c r="A40" t="s">
        <v>68</v>
      </c>
      <c r="B40" t="s">
        <v>33</v>
      </c>
      <c r="C40" t="s">
        <v>9</v>
      </c>
      <c r="D40" t="s">
        <v>71</v>
      </c>
      <c r="E40">
        <v>220</v>
      </c>
      <c r="F40" t="s">
        <v>5</v>
      </c>
    </row>
    <row r="41" spans="1:6" x14ac:dyDescent="0.3">
      <c r="A41" t="s">
        <v>72</v>
      </c>
      <c r="B41" t="s">
        <v>30</v>
      </c>
      <c r="C41" t="s">
        <v>13</v>
      </c>
      <c r="D41" t="s">
        <v>73</v>
      </c>
      <c r="E41">
        <v>220</v>
      </c>
      <c r="F41" t="s">
        <v>5</v>
      </c>
    </row>
    <row r="42" spans="1:6" x14ac:dyDescent="0.3">
      <c r="A42" t="s">
        <v>72</v>
      </c>
      <c r="B42" t="s">
        <v>57</v>
      </c>
      <c r="C42" t="s">
        <v>57</v>
      </c>
      <c r="D42" t="s">
        <v>74</v>
      </c>
      <c r="E42">
        <v>220</v>
      </c>
      <c r="F42" t="s">
        <v>5</v>
      </c>
    </row>
    <row r="43" spans="1:6" x14ac:dyDescent="0.3">
      <c r="A43" t="s">
        <v>72</v>
      </c>
      <c r="B43" t="s">
        <v>33</v>
      </c>
      <c r="C43" t="s">
        <v>9</v>
      </c>
      <c r="D43" t="s">
        <v>75</v>
      </c>
      <c r="E43">
        <v>220</v>
      </c>
      <c r="F43" t="s">
        <v>5</v>
      </c>
    </row>
    <row r="44" spans="1:6" x14ac:dyDescent="0.3">
      <c r="A44" t="s">
        <v>159</v>
      </c>
      <c r="B44" t="s">
        <v>30</v>
      </c>
      <c r="C44" t="s">
        <v>13</v>
      </c>
      <c r="D44" t="s">
        <v>76</v>
      </c>
      <c r="E44">
        <v>220</v>
      </c>
      <c r="F44" t="s">
        <v>5</v>
      </c>
    </row>
    <row r="45" spans="1:6" x14ac:dyDescent="0.3">
      <c r="A45" t="s">
        <v>160</v>
      </c>
      <c r="B45" t="s">
        <v>57</v>
      </c>
      <c r="C45" t="s">
        <v>57</v>
      </c>
      <c r="D45" t="s">
        <v>77</v>
      </c>
      <c r="E45">
        <v>220</v>
      </c>
      <c r="F45" t="s">
        <v>5</v>
      </c>
    </row>
    <row r="46" spans="1:6" x14ac:dyDescent="0.3">
      <c r="A46" t="s">
        <v>160</v>
      </c>
      <c r="B46" t="s">
        <v>33</v>
      </c>
      <c r="C46" t="s">
        <v>9</v>
      </c>
      <c r="D46" t="s">
        <v>78</v>
      </c>
      <c r="E46">
        <v>220</v>
      </c>
      <c r="F46" t="s">
        <v>5</v>
      </c>
    </row>
    <row r="47" spans="1:6" x14ac:dyDescent="0.3">
      <c r="A47" t="s">
        <v>160</v>
      </c>
      <c r="B47" t="s">
        <v>151</v>
      </c>
      <c r="C47" t="s">
        <v>11</v>
      </c>
      <c r="D47" t="s">
        <v>152</v>
      </c>
      <c r="E47">
        <v>24</v>
      </c>
      <c r="F47" t="s">
        <v>7</v>
      </c>
    </row>
    <row r="48" spans="1:6" x14ac:dyDescent="0.3">
      <c r="A48" t="s">
        <v>161</v>
      </c>
      <c r="B48" t="s">
        <v>79</v>
      </c>
      <c r="D48" t="s">
        <v>81</v>
      </c>
      <c r="E48">
        <v>220</v>
      </c>
      <c r="F48" t="s">
        <v>5</v>
      </c>
    </row>
    <row r="49" spans="1:6" x14ac:dyDescent="0.3">
      <c r="A49" t="s">
        <v>161</v>
      </c>
      <c r="B49" t="s">
        <v>167</v>
      </c>
      <c r="D49" t="s">
        <v>171</v>
      </c>
      <c r="E49">
        <v>220</v>
      </c>
      <c r="F49" t="s">
        <v>5</v>
      </c>
    </row>
    <row r="50" spans="1:6" x14ac:dyDescent="0.3">
      <c r="A50" t="s">
        <v>161</v>
      </c>
      <c r="B50" t="s">
        <v>170</v>
      </c>
      <c r="D50" t="s">
        <v>172</v>
      </c>
      <c r="E50">
        <v>220</v>
      </c>
      <c r="F50" t="s">
        <v>5</v>
      </c>
    </row>
    <row r="51" spans="1:6" x14ac:dyDescent="0.3">
      <c r="A51" t="s">
        <v>161</v>
      </c>
      <c r="B51" t="s">
        <v>168</v>
      </c>
      <c r="D51" t="s">
        <v>173</v>
      </c>
      <c r="E51">
        <v>220</v>
      </c>
      <c r="F51" t="s">
        <v>5</v>
      </c>
    </row>
    <row r="52" spans="1:6" x14ac:dyDescent="0.3">
      <c r="A52" t="s">
        <v>161</v>
      </c>
      <c r="B52" t="s">
        <v>169</v>
      </c>
      <c r="D52" t="s">
        <v>174</v>
      </c>
      <c r="E52">
        <v>220</v>
      </c>
      <c r="F52" t="s">
        <v>5</v>
      </c>
    </row>
    <row r="53" spans="1:6" x14ac:dyDescent="0.3">
      <c r="A53" t="s">
        <v>162</v>
      </c>
      <c r="B53" t="s">
        <v>79</v>
      </c>
      <c r="D53" t="s">
        <v>83</v>
      </c>
      <c r="E53">
        <v>220</v>
      </c>
      <c r="F53" t="s">
        <v>5</v>
      </c>
    </row>
    <row r="54" spans="1:6" x14ac:dyDescent="0.3">
      <c r="A54" t="s">
        <v>162</v>
      </c>
      <c r="B54" t="s">
        <v>167</v>
      </c>
      <c r="D54" t="s">
        <v>175</v>
      </c>
      <c r="E54">
        <v>220</v>
      </c>
      <c r="F54" t="s">
        <v>5</v>
      </c>
    </row>
    <row r="55" spans="1:6" x14ac:dyDescent="0.3">
      <c r="A55" t="s">
        <v>162</v>
      </c>
      <c r="B55" t="s">
        <v>170</v>
      </c>
      <c r="D55" t="s">
        <v>176</v>
      </c>
      <c r="E55">
        <v>220</v>
      </c>
      <c r="F55" t="s">
        <v>5</v>
      </c>
    </row>
    <row r="56" spans="1:6" x14ac:dyDescent="0.3">
      <c r="A56" t="s">
        <v>162</v>
      </c>
      <c r="B56" t="s">
        <v>168</v>
      </c>
      <c r="D56" t="s">
        <v>177</v>
      </c>
      <c r="E56">
        <v>220</v>
      </c>
      <c r="F56" t="s">
        <v>5</v>
      </c>
    </row>
    <row r="57" spans="1:6" x14ac:dyDescent="0.3">
      <c r="A57" t="s">
        <v>162</v>
      </c>
      <c r="B57" t="s">
        <v>169</v>
      </c>
      <c r="D57" t="s">
        <v>178</v>
      </c>
      <c r="E57">
        <v>220</v>
      </c>
      <c r="F57" t="s">
        <v>5</v>
      </c>
    </row>
  </sheetData>
  <autoFilter ref="A3:F53" xr:uid="{40F4C281-1273-F64E-AC30-A3A474349124}"/>
  <phoneticPr fontId="1" type="noConversion"/>
  <pageMargins left="0.7" right="0.7" top="0.75" bottom="0.75" header="0.3" footer="0.3"/>
  <pageSetup paperSize="9"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1EF8BA-12D2-E245-92FA-528B45DC2DDB}">
  <dimension ref="A3:C11"/>
  <sheetViews>
    <sheetView zoomScale="110" zoomScaleNormal="110" workbookViewId="0">
      <selection activeCell="A3" sqref="A3:C3"/>
    </sheetView>
  </sheetViews>
  <sheetFormatPr defaultColWidth="11.19921875" defaultRowHeight="15.6" x14ac:dyDescent="0.3"/>
  <cols>
    <col min="1" max="2" width="24.69921875" customWidth="1"/>
    <col min="3" max="3" width="14.19921875" customWidth="1"/>
  </cols>
  <sheetData>
    <row r="3" spans="1:3" x14ac:dyDescent="0.3">
      <c r="A3" s="2" t="s">
        <v>0</v>
      </c>
      <c r="B3" s="2" t="s">
        <v>84</v>
      </c>
      <c r="C3" s="2" t="s">
        <v>28</v>
      </c>
    </row>
    <row r="4" spans="1:3" x14ac:dyDescent="0.3">
      <c r="A4" t="s">
        <v>19</v>
      </c>
      <c r="B4" t="s">
        <v>85</v>
      </c>
      <c r="C4" t="s">
        <v>86</v>
      </c>
    </row>
    <row r="5" spans="1:3" x14ac:dyDescent="0.3">
      <c r="A5" t="s">
        <v>19</v>
      </c>
      <c r="B5" t="s">
        <v>87</v>
      </c>
      <c r="C5" t="s">
        <v>89</v>
      </c>
    </row>
    <row r="6" spans="1:3" x14ac:dyDescent="0.3">
      <c r="A6" t="s">
        <v>19</v>
      </c>
      <c r="B6" t="s">
        <v>88</v>
      </c>
      <c r="C6" t="s">
        <v>90</v>
      </c>
    </row>
    <row r="7" spans="1:3" x14ac:dyDescent="0.3">
      <c r="A7" t="s">
        <v>41</v>
      </c>
      <c r="B7" t="s">
        <v>91</v>
      </c>
      <c r="C7" t="s">
        <v>94</v>
      </c>
    </row>
    <row r="8" spans="1:3" x14ac:dyDescent="0.3">
      <c r="A8" t="s">
        <v>46</v>
      </c>
      <c r="B8" t="s">
        <v>92</v>
      </c>
      <c r="C8" t="s">
        <v>95</v>
      </c>
    </row>
    <row r="9" spans="1:3" x14ac:dyDescent="0.3">
      <c r="A9" t="s">
        <v>62</v>
      </c>
      <c r="B9" t="s">
        <v>92</v>
      </c>
      <c r="C9" t="s">
        <v>96</v>
      </c>
    </row>
    <row r="10" spans="1:3" x14ac:dyDescent="0.3">
      <c r="A10" t="s">
        <v>80</v>
      </c>
      <c r="B10" t="s">
        <v>93</v>
      </c>
      <c r="C10" t="s">
        <v>97</v>
      </c>
    </row>
    <row r="11" spans="1:3" x14ac:dyDescent="0.3">
      <c r="A11" t="s">
        <v>82</v>
      </c>
      <c r="B11" t="s">
        <v>93</v>
      </c>
      <c r="C11" t="s">
        <v>98</v>
      </c>
    </row>
  </sheetData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037E4E-6F17-1D44-B71E-465A0BBC4256}">
  <dimension ref="A2:H25"/>
  <sheetViews>
    <sheetView tabSelected="1" workbookViewId="0">
      <selection activeCell="B25" sqref="B25"/>
    </sheetView>
  </sheetViews>
  <sheetFormatPr defaultColWidth="11.19921875" defaultRowHeight="15.6" x14ac:dyDescent="0.3"/>
  <cols>
    <col min="1" max="1" width="5" customWidth="1"/>
    <col min="2" max="2" width="20.296875" customWidth="1"/>
    <col min="3" max="3" width="50.296875" customWidth="1"/>
    <col min="4" max="4" width="11.796875" customWidth="1"/>
    <col min="5" max="6" width="6.296875" customWidth="1"/>
    <col min="7" max="7" width="55.19921875" customWidth="1"/>
    <col min="8" max="8" width="10" customWidth="1"/>
  </cols>
  <sheetData>
    <row r="2" spans="1:8" s="4" customFormat="1" x14ac:dyDescent="0.3">
      <c r="A2" s="6" t="s">
        <v>99</v>
      </c>
      <c r="B2" s="6" t="s">
        <v>100</v>
      </c>
      <c r="C2" s="6" t="s">
        <v>84</v>
      </c>
      <c r="D2" s="6" t="s">
        <v>101</v>
      </c>
      <c r="E2" s="6" t="s">
        <v>129</v>
      </c>
      <c r="F2" s="6"/>
      <c r="G2" s="6" t="s">
        <v>102</v>
      </c>
      <c r="H2" s="7" t="s">
        <v>106</v>
      </c>
    </row>
    <row r="3" spans="1:8" s="4" customFormat="1" x14ac:dyDescent="0.3">
      <c r="A3" s="6"/>
      <c r="B3" s="6"/>
      <c r="C3" s="6"/>
      <c r="D3" s="6"/>
      <c r="E3" s="4" t="s">
        <v>127</v>
      </c>
      <c r="F3" s="4" t="s">
        <v>128</v>
      </c>
      <c r="G3" s="6"/>
      <c r="H3" s="7"/>
    </row>
    <row r="4" spans="1:8" x14ac:dyDescent="0.3">
      <c r="A4">
        <v>1</v>
      </c>
      <c r="B4" s="5" t="s">
        <v>179</v>
      </c>
      <c r="C4" t="s">
        <v>180</v>
      </c>
      <c r="D4">
        <v>3</v>
      </c>
      <c r="E4">
        <v>2</v>
      </c>
      <c r="F4">
        <f t="shared" ref="F4:F12" si="0">D4*E4</f>
        <v>6</v>
      </c>
      <c r="G4" t="s">
        <v>150</v>
      </c>
    </row>
    <row r="5" spans="1:8" x14ac:dyDescent="0.3">
      <c r="A5">
        <v>2</v>
      </c>
      <c r="B5" t="s">
        <v>103</v>
      </c>
      <c r="C5" t="s">
        <v>104</v>
      </c>
      <c r="D5">
        <v>1</v>
      </c>
      <c r="E5">
        <v>7</v>
      </c>
      <c r="F5">
        <f t="shared" si="0"/>
        <v>7</v>
      </c>
      <c r="G5" t="s">
        <v>147</v>
      </c>
    </row>
    <row r="6" spans="1:8" x14ac:dyDescent="0.3">
      <c r="A6">
        <v>3</v>
      </c>
      <c r="B6" t="s">
        <v>105</v>
      </c>
      <c r="C6" t="s">
        <v>108</v>
      </c>
      <c r="D6">
        <v>3</v>
      </c>
      <c r="E6">
        <v>2</v>
      </c>
      <c r="F6">
        <f t="shared" si="0"/>
        <v>6</v>
      </c>
      <c r="G6" t="s">
        <v>110</v>
      </c>
      <c r="H6">
        <v>1</v>
      </c>
    </row>
    <row r="7" spans="1:8" x14ac:dyDescent="0.3">
      <c r="A7">
        <v>4</v>
      </c>
      <c r="B7" t="s">
        <v>107</v>
      </c>
      <c r="C7" t="s">
        <v>109</v>
      </c>
      <c r="D7">
        <v>9</v>
      </c>
      <c r="E7">
        <v>3</v>
      </c>
      <c r="F7">
        <f t="shared" si="0"/>
        <v>27</v>
      </c>
      <c r="G7" t="s">
        <v>149</v>
      </c>
      <c r="H7">
        <v>4</v>
      </c>
    </row>
    <row r="8" spans="1:8" x14ac:dyDescent="0.3">
      <c r="A8">
        <v>5</v>
      </c>
      <c r="B8" t="s">
        <v>111</v>
      </c>
      <c r="C8" t="s">
        <v>112</v>
      </c>
      <c r="D8">
        <v>1</v>
      </c>
      <c r="E8">
        <v>3</v>
      </c>
      <c r="F8">
        <f t="shared" si="0"/>
        <v>3</v>
      </c>
      <c r="G8" t="s">
        <v>113</v>
      </c>
      <c r="H8">
        <v>3</v>
      </c>
    </row>
    <row r="9" spans="1:8" x14ac:dyDescent="0.3">
      <c r="A9">
        <v>6</v>
      </c>
      <c r="B9" t="s">
        <v>114</v>
      </c>
      <c r="C9" t="s">
        <v>115</v>
      </c>
      <c r="D9">
        <v>4</v>
      </c>
      <c r="E9">
        <v>3</v>
      </c>
      <c r="F9">
        <f t="shared" si="0"/>
        <v>12</v>
      </c>
      <c r="G9" t="s">
        <v>116</v>
      </c>
      <c r="H9">
        <v>0</v>
      </c>
    </row>
    <row r="10" spans="1:8" x14ac:dyDescent="0.3">
      <c r="A10">
        <v>7</v>
      </c>
      <c r="B10" t="s">
        <v>117</v>
      </c>
      <c r="C10" t="s">
        <v>118</v>
      </c>
      <c r="D10">
        <v>2</v>
      </c>
      <c r="E10">
        <v>2</v>
      </c>
      <c r="F10">
        <f t="shared" si="0"/>
        <v>4</v>
      </c>
      <c r="G10" t="s">
        <v>158</v>
      </c>
    </row>
    <row r="11" spans="1:8" x14ac:dyDescent="0.3">
      <c r="A11">
        <v>8</v>
      </c>
      <c r="B11" t="s">
        <v>119</v>
      </c>
      <c r="C11" t="s">
        <v>120</v>
      </c>
      <c r="D11">
        <v>1</v>
      </c>
      <c r="E11">
        <v>3</v>
      </c>
      <c r="F11">
        <f t="shared" si="0"/>
        <v>3</v>
      </c>
      <c r="G11" t="s">
        <v>121</v>
      </c>
    </row>
    <row r="12" spans="1:8" x14ac:dyDescent="0.3">
      <c r="A12">
        <v>9</v>
      </c>
      <c r="B12" t="s">
        <v>122</v>
      </c>
      <c r="C12" t="s">
        <v>123</v>
      </c>
      <c r="D12">
        <v>3</v>
      </c>
      <c r="E12">
        <v>3</v>
      </c>
      <c r="F12">
        <f t="shared" si="0"/>
        <v>9</v>
      </c>
      <c r="G12" t="s">
        <v>124</v>
      </c>
      <c r="H12">
        <v>1</v>
      </c>
    </row>
    <row r="13" spans="1:8" x14ac:dyDescent="0.3">
      <c r="A13">
        <v>10</v>
      </c>
      <c r="B13" t="s">
        <v>125</v>
      </c>
      <c r="C13" t="s">
        <v>126</v>
      </c>
      <c r="D13">
        <v>1</v>
      </c>
      <c r="E13">
        <v>3</v>
      </c>
      <c r="F13">
        <f>D13*E13</f>
        <v>3</v>
      </c>
    </row>
    <row r="14" spans="1:8" x14ac:dyDescent="0.3">
      <c r="A14">
        <v>11</v>
      </c>
      <c r="B14" t="s">
        <v>130</v>
      </c>
      <c r="C14" t="s">
        <v>131</v>
      </c>
      <c r="D14">
        <v>3</v>
      </c>
      <c r="E14">
        <v>3</v>
      </c>
      <c r="F14">
        <f>D14*E14</f>
        <v>9</v>
      </c>
      <c r="G14" t="s">
        <v>150</v>
      </c>
    </row>
    <row r="15" spans="1:8" x14ac:dyDescent="0.3">
      <c r="A15">
        <v>12</v>
      </c>
      <c r="B15" t="s">
        <v>132</v>
      </c>
      <c r="C15" t="s">
        <v>133</v>
      </c>
      <c r="D15">
        <v>6</v>
      </c>
      <c r="G15" t="s">
        <v>135</v>
      </c>
    </row>
    <row r="16" spans="1:8" x14ac:dyDescent="0.3">
      <c r="A16">
        <v>13</v>
      </c>
      <c r="B16" t="s">
        <v>139</v>
      </c>
      <c r="C16" t="s">
        <v>134</v>
      </c>
      <c r="D16">
        <v>5</v>
      </c>
      <c r="G16" t="s">
        <v>136</v>
      </c>
    </row>
    <row r="17" spans="1:7" x14ac:dyDescent="0.3">
      <c r="A17">
        <v>14</v>
      </c>
      <c r="B17" t="s">
        <v>137</v>
      </c>
      <c r="C17" t="s">
        <v>138</v>
      </c>
      <c r="D17">
        <v>11</v>
      </c>
    </row>
    <row r="18" spans="1:7" x14ac:dyDescent="0.3">
      <c r="A18">
        <v>15</v>
      </c>
      <c r="B18" t="s">
        <v>140</v>
      </c>
      <c r="C18" t="s">
        <v>141</v>
      </c>
      <c r="D18">
        <v>2</v>
      </c>
      <c r="G18" t="s">
        <v>142</v>
      </c>
    </row>
    <row r="19" spans="1:7" x14ac:dyDescent="0.3">
      <c r="A19">
        <v>16</v>
      </c>
      <c r="B19" t="s">
        <v>143</v>
      </c>
      <c r="C19" t="s">
        <v>144</v>
      </c>
      <c r="D19">
        <v>1</v>
      </c>
      <c r="G19" t="s">
        <v>145</v>
      </c>
    </row>
    <row r="20" spans="1:7" x14ac:dyDescent="0.3">
      <c r="A20">
        <v>17</v>
      </c>
      <c r="B20" t="s">
        <v>146</v>
      </c>
      <c r="C20" t="s">
        <v>104</v>
      </c>
      <c r="D20">
        <v>1</v>
      </c>
      <c r="E20">
        <v>5</v>
      </c>
      <c r="F20">
        <f>D20*E20</f>
        <v>5</v>
      </c>
      <c r="G20" t="s">
        <v>148</v>
      </c>
    </row>
    <row r="21" spans="1:7" x14ac:dyDescent="0.3">
      <c r="C21" t="s">
        <v>181</v>
      </c>
    </row>
    <row r="22" spans="1:7" x14ac:dyDescent="0.3">
      <c r="B22" s="8" t="s">
        <v>156</v>
      </c>
      <c r="C22" s="8"/>
      <c r="D22" s="8"/>
      <c r="E22" s="8"/>
      <c r="F22" s="3">
        <f>SUM(F4:F16)</f>
        <v>89</v>
      </c>
      <c r="G22" t="s">
        <v>157</v>
      </c>
    </row>
    <row r="25" spans="1:7" x14ac:dyDescent="0.3">
      <c r="B25" t="s">
        <v>153</v>
      </c>
      <c r="C25" t="s">
        <v>154</v>
      </c>
      <c r="E25">
        <v>6</v>
      </c>
      <c r="G25" t="s">
        <v>155</v>
      </c>
    </row>
  </sheetData>
  <mergeCells count="8">
    <mergeCell ref="G2:G3"/>
    <mergeCell ref="H2:H3"/>
    <mergeCell ref="E2:F2"/>
    <mergeCell ref="B22:E22"/>
    <mergeCell ref="A2:A3"/>
    <mergeCell ref="B2:B3"/>
    <mergeCell ref="C2:C3"/>
    <mergeCell ref="D2:D3"/>
  </mergeCells>
  <pageMargins left="0.7" right="0.7" top="0.75" bottom="0.75" header="0.3" footer="0.3"/>
  <pageSetup paperSize="9" orientation="portrait" horizontalDpi="1200" verticalDpi="12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A991E2-7BE8-EC49-94CE-27FB1C24BEF0}">
  <dimension ref="A1"/>
  <sheetViews>
    <sheetView workbookViewId="0"/>
  </sheetViews>
  <sheetFormatPr defaultColWidth="11.19921875" defaultRowHeight="15.6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Светильники по помещениям</vt:lpstr>
      <vt:lpstr>Коммутируемые розетки</vt:lpstr>
      <vt:lpstr>Оборудование</vt:lpstr>
      <vt:lpstr>Таблица сигналов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Alexey Stepanov</dc:creator>
  <cp:lastModifiedBy>Admin</cp:lastModifiedBy>
  <dcterms:created xsi:type="dcterms:W3CDTF">2023-11-11T09:30:11Z</dcterms:created>
  <dcterms:modified xsi:type="dcterms:W3CDTF">2023-11-24T18:05:58Z</dcterms:modified>
</cp:coreProperties>
</file>