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488" windowHeight="13117" activeTab="0"/>
  </bookViews>
  <sheets>
    <sheet name="Лист1" sheetId="1" r:id="rId1"/>
  </sheets>
  <definedNames/>
  <calcPr fullCalcOnLoad="1"/>
</workbook>
</file>

<file path=xl/comments1.xml><?xml version="1.0" encoding="utf-8"?>
<comments xmlns="http://schemas.openxmlformats.org/spreadsheetml/2006/main">
  <authors>
    <author>ovh</author>
  </authors>
  <commentList>
    <comment ref="I4" authorId="0">
      <text>
        <r>
          <rPr>
            <b/>
            <sz val="11"/>
            <rFont val="Tahoma"/>
            <family val="2"/>
          </rPr>
          <t xml:space="preserve">ovh: 1-st digit version hard, 2-nd digit version soft, 3-rd and 4-rth - the version number
324.23XX - MT324 AR E4S 5(100)A; z=5
324.24XX - MT324 AR E4SC 5(80)A; z=5
324.25XX - MT324 AR E4S 5(60)A; z=5
324.31XX - MT324 AR RF2SC 5(80)A; z=5
</t>
        </r>
      </text>
    </comment>
  </commentList>
</comments>
</file>

<file path=xl/sharedStrings.xml><?xml version="1.0" encoding="utf-8"?>
<sst xmlns="http://schemas.openxmlformats.org/spreadsheetml/2006/main" count="595" uniqueCount="275">
  <si>
    <t>C</t>
  </si>
  <si>
    <t>D</t>
  </si>
  <si>
    <t>E</t>
  </si>
  <si>
    <t>F</t>
  </si>
  <si>
    <t>R/W</t>
  </si>
  <si>
    <t xml:space="preserve">R/W </t>
  </si>
  <si>
    <t>R</t>
  </si>
  <si>
    <t>…</t>
  </si>
  <si>
    <t>hhmmss</t>
  </si>
  <si>
    <t>Week day (0...7)</t>
  </si>
  <si>
    <t>YYMMDD</t>
  </si>
  <si>
    <t>W</t>
  </si>
  <si>
    <t>Status</t>
  </si>
  <si>
    <t>Alternate display readout</t>
  </si>
  <si>
    <t xml:space="preserve">Configuration energy meter </t>
  </si>
  <si>
    <t xml:space="preserve">Load profile </t>
  </si>
  <si>
    <t>Event log</t>
  </si>
  <si>
    <t>Date &amp; Time write event log 1-16</t>
  </si>
  <si>
    <t>Date &amp; Time write event log 17-32</t>
  </si>
  <si>
    <t>Energy meter restart with power supplay normal event log 1-16</t>
  </si>
  <si>
    <t>Load profile clear event log 1-16</t>
  </si>
  <si>
    <t>Cover remove event log 1-16</t>
  </si>
  <si>
    <t>Time parameters</t>
  </si>
  <si>
    <t>Data</t>
  </si>
  <si>
    <t>Time</t>
  </si>
  <si>
    <t>Special day</t>
  </si>
  <si>
    <t>Tariffication script table 1</t>
  </si>
  <si>
    <t>Tariffication script table 36</t>
  </si>
  <si>
    <t>Calendar (season script table)</t>
  </si>
  <si>
    <t>Identification</t>
  </si>
  <si>
    <t>MMDDN1N2N3  N1 - Tariffication script table work days, N2 - sartuday, N3 - sunday.</t>
  </si>
  <si>
    <t>XX (1, 3, 5, 10, 15, 30, 60 minutes)</t>
  </si>
  <si>
    <t>Objects name</t>
  </si>
  <si>
    <t>Identificator</t>
  </si>
  <si>
    <t>8 character</t>
  </si>
  <si>
    <t>16 character</t>
  </si>
  <si>
    <t>R (W one time)</t>
  </si>
  <si>
    <t>Energy</t>
  </si>
  <si>
    <t>Instantaneous values</t>
  </si>
  <si>
    <t>Serial number</t>
  </si>
  <si>
    <t>Address</t>
  </si>
  <si>
    <t>Password for write and read</t>
  </si>
  <si>
    <t>Password for read only</t>
  </si>
  <si>
    <t>setting point energy meter</t>
  </si>
  <si>
    <t xml:space="preserve">W </t>
  </si>
  <si>
    <t>2x8 bit</t>
  </si>
  <si>
    <t>0-127</t>
  </si>
  <si>
    <t>SOH R1 STX 63 01 00 NN ()ETX BCC    NN = 00 - 7F</t>
  </si>
  <si>
    <t>STX 63 01 00 NN (00012.0,00011.0,…)ETX BCC      NN = 00 - FF (demand 30 min storage 127 day)</t>
  </si>
  <si>
    <t>+</t>
  </si>
  <si>
    <t>00 - disconnect (off); 01 - load connect (on)</t>
  </si>
  <si>
    <t>TPCZNEVA MTXXX.XXXX</t>
  </si>
  <si>
    <t>L1 Power factor</t>
  </si>
  <si>
    <t>L2 Power factor</t>
  </si>
  <si>
    <t>L3 Power factor</t>
  </si>
  <si>
    <t>ΣLi Power factor</t>
  </si>
  <si>
    <t>Angle of U(L1) - U(L2)</t>
  </si>
  <si>
    <t>Angle of U(L2) - U(L3)</t>
  </si>
  <si>
    <t>R</t>
  </si>
  <si>
    <t>Power failure event log 1-16 (all phase)</t>
  </si>
  <si>
    <t>Power failure event log 17-32 (all phase)</t>
  </si>
  <si>
    <t>Power failure with current in the phase (event 1-16)</t>
  </si>
  <si>
    <t>Power failure with current in the phase (event 17-32)</t>
  </si>
  <si>
    <t>Power failure any phase (event 1-16)</t>
  </si>
  <si>
    <t>Power failure any phase (event 17-32)</t>
  </si>
  <si>
    <t>Parameters write in the meter event 1-16</t>
  </si>
  <si>
    <t>Parameters write in the meter event 17-32</t>
  </si>
  <si>
    <t>Change of direction current  1-16</t>
  </si>
  <si>
    <t>Change of direction current 17-32</t>
  </si>
  <si>
    <t>Max demand clear event 1-16</t>
  </si>
  <si>
    <t>Cover remove event log 17-32</t>
  </si>
  <si>
    <t xml:space="preserve">Total line losses with normalised RCU = 10 Ohm, prev. month  </t>
  </si>
  <si>
    <t>Total line losses with normalised RCU = 10 Ohm RCu x (I2hL1 + I2hL2 + I2hL3), from the origin (first start of measurement) to the instantaneous time point</t>
  </si>
  <si>
    <t>Billing period</t>
  </si>
  <si>
    <t xml:space="preserve">Status information </t>
  </si>
  <si>
    <t>Device Model</t>
  </si>
  <si>
    <t>8 tarrif zone HHMMTT  TT - tariff number</t>
  </si>
  <si>
    <t>Relay on/off (Load connect/disconnect)</t>
  </si>
  <si>
    <t>SOH R1 STX 63 01 01 NN ()ETX BCC    NN = 00 - 7F</t>
  </si>
  <si>
    <t>SOH R1 STX 63 01 02 NN ()ETX BCC    NN = 00 - 7F</t>
  </si>
  <si>
    <t>STX 63 01 01 NN (00012.0,00011.0,…)ETX BCC      NN = 00 - FF (demand 30 min storage 127 day)</t>
  </si>
  <si>
    <t>ХХХХ.ХХ</t>
  </si>
  <si>
    <t>ХХ.ХХ</t>
  </si>
  <si>
    <t>ХXХ.Х</t>
  </si>
  <si>
    <t>ХХХ</t>
  </si>
  <si>
    <t>ХX.XХXХ</t>
  </si>
  <si>
    <t>ХX</t>
  </si>
  <si>
    <t>MMDDNN, …</t>
  </si>
  <si>
    <t>HHMMTT, …</t>
  </si>
  <si>
    <t>MMDDN1N2N3,        …</t>
  </si>
  <si>
    <t>ХXXX</t>
  </si>
  <si>
    <t>YYMMDDHHMMSS, …</t>
  </si>
  <si>
    <t>XXXX</t>
  </si>
  <si>
    <t xml:space="preserve">ХХХ.ХХX       </t>
  </si>
  <si>
    <t xml:space="preserve">ХХХXX.X       </t>
  </si>
  <si>
    <t xml:space="preserve">ХХХXXX.XX       </t>
  </si>
  <si>
    <t>HCHKCC, 12 frames, HC - number of menu, HK - number of frame, CC - amount of second</t>
  </si>
  <si>
    <t>1XX = -XX</t>
  </si>
  <si>
    <t>Password (modem)</t>
  </si>
  <si>
    <t>Voltage threshold from 254V to 420V (from 64V to 110V for NEVA MT314 57,7/100V). If the value is less 254V (64V), the load is not disabled. Defolt 0V.(format - hex)</t>
  </si>
  <si>
    <t>unit in seconds from 1 to 3600. If the voltage for a given time more than threshold, the load off (format - hex)</t>
  </si>
  <si>
    <t>unit in seconds from 1 to 3600. If the power for a given time more than threshold, the load off (format - hex)</t>
  </si>
  <si>
    <t>Active power threshold from 1W to 23000W (65 000 forn NEVA MT 314 5(100)A). If less 254V. if the value is 0W, the load is not disabled. Defolt 0W.(format - hex)</t>
  </si>
  <si>
    <t xml:space="preserve">"1" reading without password;                                                  </t>
  </si>
  <si>
    <t xml:space="preserve">"1" permit resetting of energy registration on months and days;                                                             </t>
  </si>
  <si>
    <t xml:space="preserve">"1" time delay 10 – 15 s, if ?0? -  standard time delay 2s;                                                        </t>
  </si>
  <si>
    <t>Byte 1 bit 0</t>
  </si>
  <si>
    <t>Byte 1 bit 1</t>
  </si>
  <si>
    <t>Byte 1 bit 2</t>
  </si>
  <si>
    <t>Byte 1 bit 3</t>
  </si>
  <si>
    <t>Byte 1 bit 4</t>
  </si>
  <si>
    <t>Byte 1 bit 5</t>
  </si>
  <si>
    <t>Byte 1 bit 6</t>
  </si>
  <si>
    <t>Byte 1 bit 7</t>
  </si>
  <si>
    <t>Byte 2 bit 0</t>
  </si>
  <si>
    <t>Byte 2 bit 1</t>
  </si>
  <si>
    <t>Byte 2 bit 2</t>
  </si>
  <si>
    <t>Byte 2 bit 3</t>
  </si>
  <si>
    <t>Byte 2 bit 4</t>
  </si>
  <si>
    <t>Byte 2 bit 5</t>
  </si>
  <si>
    <t>Byte 2 bit 6</t>
  </si>
  <si>
    <t>Byte 2 bit 7</t>
  </si>
  <si>
    <t xml:space="preserve">"1" case is opened;                                                                                                    </t>
  </si>
  <si>
    <t>"1" relay off</t>
  </si>
  <si>
    <t>1 terminal cover is opened;</t>
  </si>
  <si>
    <t xml:space="preserve">1 battary is discharged;     </t>
  </si>
  <si>
    <t xml:space="preserve">1 Error RTC;  </t>
  </si>
  <si>
    <t xml:space="preserve"> "1" Error IC meter;  </t>
  </si>
  <si>
    <t>1 Error work of memory of parametres;</t>
  </si>
  <si>
    <t xml:space="preserve">"1" Error work of data memory;                                                        </t>
  </si>
  <si>
    <t xml:space="preserve">1 Failure of memory of data;                                       </t>
  </si>
  <si>
    <t>1 Failure of memory of parametres;</t>
  </si>
  <si>
    <t xml:space="preserve">"1" Failure of RTC; </t>
  </si>
  <si>
    <t xml:space="preserve">Change Power failure event log </t>
  </si>
  <si>
    <t>Change  Energy meter parametrization event log</t>
  </si>
  <si>
    <t>Change Date &amp; Time write event log</t>
  </si>
  <si>
    <t>Change Energy meter restart with power supplay normal event log</t>
  </si>
  <si>
    <t>Change Load profile clear event log</t>
  </si>
  <si>
    <t xml:space="preserve">Change Max demand resert event log </t>
  </si>
  <si>
    <t xml:space="preserve">Change Cover remove event log </t>
  </si>
  <si>
    <t xml:space="preserve">Change Change of direction current event log </t>
  </si>
  <si>
    <t xml:space="preserve">Change Power failure with current in the phase event log </t>
  </si>
  <si>
    <t>Change Power failure any phase event log</t>
  </si>
  <si>
    <t xml:space="preserve">"1" Current without voltage L2;  </t>
  </si>
  <si>
    <t>"1" Current without voltage L1;</t>
  </si>
  <si>
    <t xml:space="preserve">"1" Current without voltage L3; </t>
  </si>
  <si>
    <t xml:space="preserve">"1" Angle of U(L1) - I(L1) &gt; 90°; </t>
  </si>
  <si>
    <t xml:space="preserve">"1" Angle of U(L2) - I(L2) &gt; 90°; </t>
  </si>
  <si>
    <t>"1" Mising Current L2;</t>
  </si>
  <si>
    <t xml:space="preserve">"1" Mising Current L3;  </t>
  </si>
  <si>
    <t xml:space="preserve">"1" Demand over limit (not use);        </t>
  </si>
  <si>
    <t>"1" Mising Current L1;</t>
  </si>
  <si>
    <t xml:space="preserve">"1" reserved;     </t>
  </si>
  <si>
    <t>"1" Mising Voltage L1;</t>
  </si>
  <si>
    <t>"1" Mising Voltage L2;</t>
  </si>
  <si>
    <t xml:space="preserve">"1" Mising Voltage L3; </t>
  </si>
  <si>
    <t xml:space="preserve">"1" Angle of U(L3) - I(L1) &gt; 90°; </t>
  </si>
  <si>
    <t xml:space="preserve">reserved;  </t>
  </si>
  <si>
    <t>Relay control</t>
  </si>
  <si>
    <t xml:space="preserve"> "1" season time enable</t>
  </si>
  <si>
    <t>Change Iph ≠ I0 event log (for future) for MT1 AST (A2S)</t>
  </si>
  <si>
    <t>Bit 4 ... bit 7 (for future)</t>
  </si>
  <si>
    <t>Influence of a magnetic field event log 17-32</t>
  </si>
  <si>
    <t>Influence of a magnetic field event log 1-16</t>
  </si>
  <si>
    <t>"1" - influence of a magnetic field</t>
  </si>
  <si>
    <t>Change influence of a magnetic field event log</t>
  </si>
  <si>
    <t>Time correction without press button</t>
  </si>
  <si>
    <t xml:space="preserve">ХХXXX                </t>
  </si>
  <si>
    <t>ddhh (dd - date, hh - hours)</t>
  </si>
  <si>
    <t>Angle of U(L3) - U(L1)</t>
  </si>
  <si>
    <t>Season Time</t>
  </si>
  <si>
    <t>00 - season time disable,  01 - season time enable</t>
  </si>
  <si>
    <t>Date of verification</t>
  </si>
  <si>
    <t>YYMMDDHHMMSS</t>
  </si>
  <si>
    <t>YХ.ХХХ</t>
  </si>
  <si>
    <t>LX</t>
  </si>
  <si>
    <t xml:space="preserve">LX,  L-0 (If (00) - seconds reset 00 (If seconds from 30 to 59 then  add 1 min));                                L-1 (add X seconds);  L-2 (substract X seconds);  X- 1…9 seconds   (one time per day)                         </t>
  </si>
  <si>
    <t>32 days MMDDNN    NN - Tariffication script table number (NN =7F - tariffication ordinary day)</t>
  </si>
  <si>
    <t xml:space="preserve">ХХХXX.X  </t>
  </si>
  <si>
    <t>Over threshold power event log 1-16</t>
  </si>
  <si>
    <r>
      <t>first entry - time start, second entry time of end event;  the third entry - value deviaton limit power</t>
    </r>
  </si>
  <si>
    <t>Over threshold power event log 17-32</t>
  </si>
  <si>
    <t>"1" Load is OFF enable (for LU, LP и LF)</t>
  </si>
  <si>
    <t>2х8 bit</t>
  </si>
  <si>
    <t>ХХХХ</t>
  </si>
  <si>
    <t xml:space="preserve"> "1" load off, if U&lt;Umin</t>
  </si>
  <si>
    <t xml:space="preserve"> "1" load off, if U&gt;Umax</t>
  </si>
  <si>
    <t xml:space="preserve"> "1" load off, if P&gt;Pmax</t>
  </si>
  <si>
    <t xml:space="preserve"> "1" load off, if E&gt;Emax</t>
  </si>
  <si>
    <t>"1" energy is stored in Tariff 4 when P or E are above the limit</t>
  </si>
  <si>
    <t>"0" energy is stored in Tariff 4 when P are above the limit;        "1" energy is stored in Tariff 4 when E are above the limit;</t>
  </si>
  <si>
    <t>"0" LCD backlight lights up at the touch of a button;                       "1" LCD backlight lights constantly</t>
  </si>
  <si>
    <t>"BBAA": BB-Byte 2, AA-Byte 1</t>
  </si>
  <si>
    <t xml:space="preserve">"1" load is turned ON automatically after delay time after the trip, if not exceeding the LP and after 10 minutes if the trip occurred via LF. The load is turned ON to another excess, if the load is more than LP, then retry after 1 minute, after 3 unsuccessful attempts, the load can be connected only by pressing a button or by operator's command.;                               </t>
  </si>
  <si>
    <t>unit in seconds from 1 to 3600. (format - hex)</t>
  </si>
  <si>
    <t>Y: 0, 1 or 2     (C, L or ?)</t>
  </si>
  <si>
    <t>L1 Current, A</t>
  </si>
  <si>
    <t>L2 Current, A</t>
  </si>
  <si>
    <t>L3 Current, A</t>
  </si>
  <si>
    <t>L1 Voltage, V</t>
  </si>
  <si>
    <t>L2 Voltage, V</t>
  </si>
  <si>
    <t>L3 Voltage, V</t>
  </si>
  <si>
    <t>Supply frequncy, Hz</t>
  </si>
  <si>
    <t>ΣLI Active power (abs(QI+QIV)-abs(QII+QIII)), W</t>
  </si>
  <si>
    <t>ΣLi Apparent power +(QI+QIV), VA</t>
  </si>
  <si>
    <t>L1 Apparent power +(QI+QIV), VA</t>
  </si>
  <si>
    <t>L2 Apparent power +(QI+QIV), VA</t>
  </si>
  <si>
    <t>L3 Apparent power +(QI+QIV), VA</t>
  </si>
  <si>
    <t>L1 Active power (with sign "+" if  QI, QIV; "-" if QII, QIII), W</t>
  </si>
  <si>
    <t>L2 Active power (with sign "+" if  QI, QIV; "-" if QII, QIII), W</t>
  </si>
  <si>
    <t>L3 Active power (with sign "+" if  QI, QIV; "-" if QII, QIII), W</t>
  </si>
  <si>
    <t>L1 Reactive power +, Var</t>
  </si>
  <si>
    <t>L1 Reactive power -, Var</t>
  </si>
  <si>
    <t>L2 Reactive power +, Var</t>
  </si>
  <si>
    <t>L2 Reactive power -, Var</t>
  </si>
  <si>
    <t>L3 Reactive power +, Var</t>
  </si>
  <si>
    <t>L3 Reactive power -, Var</t>
  </si>
  <si>
    <t>ΣLi Reactive power+ (QI+QII), Var</t>
  </si>
  <si>
    <t>ΣLi Reactive power– (QIII+QIV), Var</t>
  </si>
  <si>
    <t>Temperature, C</t>
  </si>
  <si>
    <t>Max. active power, prev. month (Total, T1,…,T4), kW</t>
  </si>
  <si>
    <t>Max. active power,  12 month ago (Total, T1,…,T4), kW</t>
  </si>
  <si>
    <t>Max. active power ,current month (Total, T1,…,T4), kW</t>
  </si>
  <si>
    <t>Active energy, prev. month (Total, T1,…,T4), kWh</t>
  </si>
  <si>
    <t>Active energy,  12 month ago (Total, T1,…,T4), kWh</t>
  </si>
  <si>
    <t>Active energy from the first start of measurement to the instantaneous time point  (Total, T1,…,T4), kWh</t>
  </si>
  <si>
    <t>ΣLi active enrgy (abs(QI+QIV)+(abs(QII+QIII)), prev. day  (Total, T1,…,T4), kWh</t>
  </si>
  <si>
    <t>ΣLi active energy (abs(QI+QIV)+(abs(QII+QIII)), 128 days ago (Total, T1,…,T4), kWh</t>
  </si>
  <si>
    <t>Maxmum 1 ΣLi Reactive power+ (QI+QII), prev. month (Total, T1,…,T4), kvar</t>
  </si>
  <si>
    <t>Maximum 1 ΣLi Reactive power+ (QI+QII), 12 month ago (Total, T1,…,T4), kvar</t>
  </si>
  <si>
    <t>Maximum 1 ΣLi Reactive power+ (QI+QII), current month (Total, T1,…,T4), kvar</t>
  </si>
  <si>
    <t>Maximum 1 ΣLi Reactive power – (QIII+QIV), prev. month (Total, T1,…,T4), kvar</t>
  </si>
  <si>
    <t>ΣLi Reactive energy + (QI+QII), prev. month (Total, T1,…,T4), kvarh</t>
  </si>
  <si>
    <t>ΣLi Reactive energy + (QI+QII), 12 month ago (Total, T1,…,T4), kvarh</t>
  </si>
  <si>
    <t>ΣLi Reactive energy + (QI+QII), from the origin (first start of measurement) to the instantaneous time point (Total, T1,…,T4), kvarh</t>
  </si>
  <si>
    <t>ΣLi Reactive energy + (QI+QII), prev. day (Total, T1,…,T4), kvarh</t>
  </si>
  <si>
    <t>ΣLi Reactive energy + (QI+QII), 128 day ago (Total, T1,…,T4), kvarh</t>
  </si>
  <si>
    <t>Maximum 1 ΣLi Reactive power – (QIII+QIV), 12 month ago (Total, T1,…,T4), kvar</t>
  </si>
  <si>
    <t>Maximum 1 ΣLi Reactive power – (QIII+QIV), current month (Total, T1,…,T4), kvar</t>
  </si>
  <si>
    <t>ΣLi Reactive energy - (QIII+QIV), prev. month (Total, T1,…,T4), kavrh</t>
  </si>
  <si>
    <t>ΣLi Reactive energy - (QIII+QIV), 12 month ago (Total, T1,…,T4), kvarh</t>
  </si>
  <si>
    <t>ΣLi Reactive energy - (QIII+QIV), from the origin (first start of measurement) to the instantaneous time point (Total, T1,…,T4), kvarh</t>
  </si>
  <si>
    <t>ΣLi Reactive energy - (QIII+QIV), prev. day (Total, T1,…,T4), kavrh</t>
  </si>
  <si>
    <t>ΣLi Reactive energy - (QIII+QIV), 128 day ago (Total, T1,…,T4), kavrh</t>
  </si>
  <si>
    <t>Load profile active energy (48  value, F=0 Most recent value, parameter 1-st  begin measurement 00:00…), W</t>
  </si>
  <si>
    <t>Load profile reactive energy "+"  (48  value, F=0 Most recent value, parameter 1-st  begin measurement 00:00…), Var</t>
  </si>
  <si>
    <t>Load profile reactive energy "-" (48  value, F=0 Most recent value, parameter 1-st  begin measurement 00:00…), Var</t>
  </si>
  <si>
    <t>Measurement period, for determine the max demand, min</t>
  </si>
  <si>
    <t>Over limit voltage threshold, V</t>
  </si>
  <si>
    <t>Time threshold for over limit voltage , sec</t>
  </si>
  <si>
    <t>Time threshold for over limit active power , sec</t>
  </si>
  <si>
    <t>Delay time for automatically or by button pressure start load (for LU1, LU2, LP), sec</t>
  </si>
  <si>
    <t>Over limit active power threshold, W</t>
  </si>
  <si>
    <t>first entry - power off;                                                                                                                the second entry - power on</t>
  </si>
  <si>
    <t>A=0/1(on/off); B=1(A) / 2(B) / 3(A&amp;B) / 4(C) / 5(A&amp;C) / 6(B&amp;C) / 7(A&amp;B&amp;C)</t>
  </si>
  <si>
    <t>YYMMDDHHMMAB, …</t>
  </si>
  <si>
    <t>(кроме отображенных в других журналах: дата и время, очистка профиля нагрузки и максимальных мощностей)</t>
  </si>
  <si>
    <t xml:space="preserve">1st - old date/time, 2nd - new date/time </t>
  </si>
  <si>
    <t>first entry - cover remove;                                                                                    the second entry - cover installed</t>
  </si>
  <si>
    <t>first entry - start;                                                                                                   the second entry - end</t>
  </si>
  <si>
    <r>
      <t>(YYMMDDHHMMSS</t>
    </r>
    <r>
      <rPr>
        <sz val="10"/>
        <color indexed="12"/>
        <rFont val="Calibri"/>
        <family val="2"/>
      </rPr>
      <t>,</t>
    </r>
    <r>
      <rPr>
        <sz val="10"/>
        <color indexed="12"/>
        <rFont val="Arial"/>
        <family val="2"/>
      </rPr>
      <t xml:space="preserve"> YYMMDDHHMMSS</t>
    </r>
    <r>
      <rPr>
        <sz val="10"/>
        <color indexed="12"/>
        <rFont val="Calibri"/>
        <family val="2"/>
      </rPr>
      <t xml:space="preserve">, </t>
    </r>
    <r>
      <rPr>
        <sz val="10"/>
        <color indexed="12"/>
        <rFont val="Arial"/>
        <family val="2"/>
      </rPr>
      <t>XXXXX, …, YYMMDDHHMMSS</t>
    </r>
    <r>
      <rPr>
        <sz val="10"/>
        <color indexed="12"/>
        <rFont val="Calibri"/>
        <family val="2"/>
      </rPr>
      <t xml:space="preserve">, </t>
    </r>
    <r>
      <rPr>
        <sz val="10"/>
        <color indexed="12"/>
        <rFont val="Arial"/>
        <family val="2"/>
      </rPr>
      <t>YYMMDDHHMMSS</t>
    </r>
    <r>
      <rPr>
        <sz val="10"/>
        <color indexed="12"/>
        <rFont val="Calibri"/>
        <family val="2"/>
      </rPr>
      <t xml:space="preserve">, </t>
    </r>
    <r>
      <rPr>
        <sz val="10"/>
        <color indexed="12"/>
        <rFont val="Arial"/>
        <family val="2"/>
      </rPr>
      <t>XXXXX)</t>
    </r>
  </si>
  <si>
    <t xml:space="preserve">"1" permit program with pushing e-seal (only for RS-485);                                                       </t>
  </si>
  <si>
    <t>324.24XX            324.31XX                  324.23XX            324.25XX</t>
  </si>
  <si>
    <t>only for 324.31XX</t>
  </si>
  <si>
    <t>only for 324.24XX, 324.31XX</t>
  </si>
  <si>
    <r>
      <t>Status</t>
    </r>
    <r>
      <rPr>
        <b/>
        <sz val="10"/>
        <color indexed="12"/>
        <rFont val="Arial"/>
        <family val="2"/>
      </rPr>
      <t xml:space="preserve"> event log</t>
    </r>
  </si>
  <si>
    <t>HCHKCC (16 frames)</t>
  </si>
  <si>
    <t>BBAA: BB-Byte 1, AA-Byte 2</t>
  </si>
  <si>
    <t>Data&amp;Time</t>
  </si>
  <si>
    <t>YYMMDDhhmmss</t>
  </si>
  <si>
    <t>Calibration temperature</t>
  </si>
  <si>
    <t>XX</t>
  </si>
  <si>
    <t>Not used</t>
  </si>
  <si>
    <t>Total line losses with normalised RCU = 10 Ohm, 12 month ago (Total,L1,L2,L3)</t>
  </si>
  <si>
    <t xml:space="preserve">"1" switch on the loads by users US through 1 minutes by long pressing a button 5 s, if load off, if not exceeding the LP and after 10 minutes if the trip occurred via LF.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</si>
</sst>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8">
    <font>
      <sz val="10"/>
      <name val="Arial Cyr"/>
      <family val="0"/>
    </font>
    <font>
      <sz val="10"/>
      <color indexed="12"/>
      <name val="Arial"/>
      <family val="2"/>
    </font>
    <font>
      <b/>
      <sz val="10"/>
      <color indexed="12"/>
      <name val="Arial"/>
      <family val="2"/>
    </font>
    <font>
      <sz val="8"/>
      <name val="Arial Cyr"/>
      <family val="0"/>
    </font>
    <font>
      <sz val="10"/>
      <color indexed="12"/>
      <name val="Arial Cyr"/>
      <family val="0"/>
    </font>
    <font>
      <b/>
      <sz val="10"/>
      <color indexed="12"/>
      <name val="Arial Cyr"/>
      <family val="0"/>
    </font>
    <font>
      <u val="single"/>
      <sz val="10"/>
      <color indexed="12"/>
      <name val="Arial Cyr"/>
      <family val="0"/>
    </font>
    <font>
      <u val="single"/>
      <sz val="10"/>
      <color indexed="36"/>
      <name val="Arial Cyr"/>
      <family val="0"/>
    </font>
    <font>
      <sz val="10"/>
      <color indexed="10"/>
      <name val="Arial Cyr"/>
      <family val="0"/>
    </font>
    <font>
      <b/>
      <sz val="10"/>
      <name val="Arial Cyr"/>
      <family val="0"/>
    </font>
    <font>
      <sz val="10"/>
      <color indexed="10"/>
      <name val="Arial"/>
      <family val="2"/>
    </font>
    <font>
      <b/>
      <sz val="11"/>
      <name val="Tahoma"/>
      <family val="2"/>
    </font>
    <font>
      <sz val="10"/>
      <color indexed="12"/>
      <name val="Calibri"/>
      <family val="2"/>
    </font>
    <font>
      <b/>
      <sz val="12"/>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7"/>
      <name val="Arial Cyr"/>
      <family val="0"/>
    </font>
    <font>
      <sz val="10"/>
      <color indexed="57"/>
      <name val="Arial"/>
      <family val="2"/>
    </font>
    <font>
      <b/>
      <sz val="10"/>
      <color indexed="10"/>
      <name val="Arial Cyr"/>
      <family val="0"/>
    </font>
    <font>
      <sz val="10"/>
      <color indexed="17"/>
      <name val="Arial Cyr"/>
      <family val="0"/>
    </font>
    <font>
      <sz val="10"/>
      <color indexed="17"/>
      <name val="Arial"/>
      <family val="2"/>
    </font>
    <font>
      <b/>
      <sz val="10"/>
      <color indexed="17"/>
      <name val="Arial Cyr"/>
      <family val="0"/>
    </font>
    <font>
      <sz val="10"/>
      <color indexed="10"/>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
      <b/>
      <sz val="10"/>
      <color rgb="FF0000FF"/>
      <name val="Arial Cyr"/>
      <family val="0"/>
    </font>
    <font>
      <sz val="10"/>
      <color rgb="FFFF0000"/>
      <name val="Arial Cyr"/>
      <family val="0"/>
    </font>
    <font>
      <sz val="10"/>
      <color rgb="FF0000FF"/>
      <name val="Arial Cyr"/>
      <family val="2"/>
    </font>
    <font>
      <sz val="10"/>
      <color rgb="FF16BA54"/>
      <name val="Arial Cyr"/>
      <family val="0"/>
    </font>
    <font>
      <sz val="10"/>
      <color rgb="FF16BA54"/>
      <name val="Arial"/>
      <family val="2"/>
    </font>
    <font>
      <b/>
      <sz val="10"/>
      <color rgb="FFFF0000"/>
      <name val="Arial Cyr"/>
      <family val="0"/>
    </font>
    <font>
      <sz val="10"/>
      <color rgb="FF00B050"/>
      <name val="Arial Cyr"/>
      <family val="0"/>
    </font>
    <font>
      <sz val="10"/>
      <color rgb="FF00B050"/>
      <name val="Arial"/>
      <family val="2"/>
    </font>
    <font>
      <b/>
      <sz val="10"/>
      <color rgb="FF00B050"/>
      <name val="Arial Cyr"/>
      <family val="0"/>
    </font>
    <font>
      <b/>
      <sz val="10"/>
      <color rgb="FF0000FF"/>
      <name val="Arial"/>
      <family val="2"/>
    </font>
    <font>
      <sz val="10"/>
      <color rgb="FFFF0000"/>
      <name val="Arial Narrow"/>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74">
    <xf numFmtId="0" fontId="0" fillId="0" borderId="0" xfId="0" applyAlignment="1">
      <alignment/>
    </xf>
    <xf numFmtId="0" fontId="55" fillId="0" borderId="0" xfId="0" applyFont="1" applyBorder="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0" xfId="0" applyFont="1" applyFill="1" applyBorder="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6" fillId="0" borderId="0" xfId="0" applyFont="1" applyBorder="1" applyAlignment="1">
      <alignment horizontal="left" vertical="center" wrapText="1"/>
    </xf>
    <xf numFmtId="0" fontId="56" fillId="0" borderId="0" xfId="0" applyFont="1" applyFill="1" applyBorder="1" applyAlignment="1">
      <alignment horizontal="left" vertical="center" wrapText="1"/>
    </xf>
    <xf numFmtId="0" fontId="1" fillId="0" borderId="0" xfId="0" applyFont="1" applyBorder="1" applyAlignment="1">
      <alignment horizontal="left" vertical="center"/>
    </xf>
    <xf numFmtId="0" fontId="57" fillId="0" borderId="0" xfId="0" applyFont="1" applyBorder="1" applyAlignment="1">
      <alignment horizontal="left" vertical="center" wrapText="1"/>
    </xf>
    <xf numFmtId="0" fontId="4"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58" fillId="0" borderId="0" xfId="0" applyFont="1" applyBorder="1" applyAlignment="1">
      <alignment horizontal="left" vertical="center" wrapText="1"/>
    </xf>
    <xf numFmtId="0" fontId="55" fillId="0" borderId="0" xfId="0" applyFont="1" applyBorder="1" applyAlignment="1">
      <alignment horizontal="left" vertical="center"/>
    </xf>
    <xf numFmtId="0" fontId="58" fillId="0" borderId="0" xfId="0" applyFont="1" applyBorder="1" applyAlignment="1">
      <alignment horizontal="left" vertical="center"/>
    </xf>
    <xf numFmtId="0" fontId="58" fillId="0" borderId="0" xfId="0" applyFont="1" applyBorder="1" applyAlignment="1">
      <alignment horizontal="left" vertical="center"/>
    </xf>
    <xf numFmtId="0" fontId="2" fillId="0" borderId="0" xfId="0" applyFont="1" applyBorder="1" applyAlignment="1">
      <alignment horizontal="left" vertical="center"/>
    </xf>
    <xf numFmtId="0" fontId="58" fillId="0" borderId="0" xfId="0" applyFont="1" applyFill="1" applyBorder="1" applyAlignment="1">
      <alignment horizontal="left" vertical="center" wrapText="1"/>
    </xf>
    <xf numFmtId="0" fontId="59" fillId="0" borderId="0" xfId="0" applyFont="1" applyBorder="1" applyAlignment="1">
      <alignment horizontal="left" vertical="center" wrapText="1"/>
    </xf>
    <xf numFmtId="0" fontId="60" fillId="0" borderId="0" xfId="0" applyFont="1" applyBorder="1" applyAlignment="1">
      <alignment horizontal="left" vertical="center"/>
    </xf>
    <xf numFmtId="0" fontId="59" fillId="0" borderId="0" xfId="0" applyFont="1" applyBorder="1" applyAlignment="1">
      <alignment horizontal="left" vertical="center"/>
    </xf>
    <xf numFmtId="0" fontId="2" fillId="0" borderId="0" xfId="0" applyFont="1" applyBorder="1" applyAlignment="1">
      <alignment horizontal="left" vertical="center" wrapText="1"/>
    </xf>
    <xf numFmtId="0" fontId="55" fillId="0" borderId="0" xfId="0" applyFont="1" applyFill="1" applyBorder="1" applyAlignment="1">
      <alignment horizontal="left" vertical="center"/>
    </xf>
    <xf numFmtId="0" fontId="58" fillId="0" borderId="0" xfId="0" applyFont="1" applyFill="1" applyBorder="1" applyAlignment="1">
      <alignment horizontal="left" vertical="center"/>
    </xf>
    <xf numFmtId="0" fontId="58" fillId="0" borderId="0" xfId="0" applyFont="1" applyFill="1" applyBorder="1" applyAlignment="1">
      <alignment horizontal="left" vertical="center" wrapText="1"/>
    </xf>
    <xf numFmtId="0" fontId="58" fillId="0" borderId="0" xfId="0" applyFont="1" applyBorder="1" applyAlignment="1">
      <alignment horizontal="left" vertical="center" wrapText="1"/>
    </xf>
    <xf numFmtId="0" fontId="58" fillId="0" borderId="0" xfId="0" applyFont="1" applyFill="1" applyBorder="1" applyAlignment="1">
      <alignment horizontal="left" vertical="center"/>
    </xf>
    <xf numFmtId="0" fontId="56" fillId="0" borderId="0" xfId="0" applyFont="1" applyFill="1" applyBorder="1" applyAlignment="1">
      <alignment horizontal="left" vertical="center"/>
    </xf>
    <xf numFmtId="0" fontId="5" fillId="0" borderId="0" xfId="0" applyFont="1" applyBorder="1" applyAlignment="1">
      <alignment horizontal="left" vertical="center"/>
    </xf>
    <xf numFmtId="0" fontId="61" fillId="0" borderId="0" xfId="0" applyFont="1" applyFill="1" applyBorder="1" applyAlignment="1">
      <alignment horizontal="left" vertical="center"/>
    </xf>
    <xf numFmtId="0" fontId="5" fillId="0" borderId="0" xfId="0" applyFont="1" applyFill="1" applyBorder="1" applyAlignment="1">
      <alignment horizontal="left" vertical="center"/>
    </xf>
    <xf numFmtId="0" fontId="57" fillId="0" borderId="0" xfId="0" applyFont="1" applyBorder="1" applyAlignment="1">
      <alignment horizontal="left" vertical="center"/>
    </xf>
    <xf numFmtId="0" fontId="57" fillId="0" borderId="0" xfId="0" applyFont="1" applyFill="1" applyBorder="1" applyAlignment="1">
      <alignment horizontal="left" vertical="center"/>
    </xf>
    <xf numFmtId="0" fontId="56" fillId="0" borderId="0" xfId="0" applyFont="1" applyFill="1" applyBorder="1" applyAlignment="1" quotePrefix="1">
      <alignment horizontal="left" vertical="center" wrapText="1"/>
    </xf>
    <xf numFmtId="49" fontId="4" fillId="0" borderId="0" xfId="0" applyNumberFormat="1" applyFont="1" applyFill="1" applyBorder="1" applyAlignment="1">
      <alignment horizontal="left" vertical="center" wrapText="1"/>
    </xf>
    <xf numFmtId="0" fontId="62" fillId="0" borderId="0" xfId="0" applyFont="1" applyBorder="1" applyAlignment="1">
      <alignment horizontal="left" vertical="center" wrapText="1"/>
    </xf>
    <xf numFmtId="0" fontId="62" fillId="0" borderId="0" xfId="0" applyFont="1" applyFill="1" applyBorder="1" applyAlignment="1">
      <alignment horizontal="left" vertical="center" wrapText="1"/>
    </xf>
    <xf numFmtId="0" fontId="63" fillId="0" borderId="0" xfId="0" applyFont="1" applyBorder="1" applyAlignment="1">
      <alignment horizontal="left" vertical="center" wrapText="1"/>
    </xf>
    <xf numFmtId="0" fontId="62" fillId="0" borderId="0"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64" fillId="0" borderId="0" xfId="0" applyFont="1" applyBorder="1" applyAlignment="1">
      <alignment horizontal="left" vertical="center"/>
    </xf>
    <xf numFmtId="0" fontId="65" fillId="0" borderId="0" xfId="0" applyFont="1" applyBorder="1" applyAlignment="1">
      <alignment horizontal="left" vertical="center" wrapText="1"/>
    </xf>
    <xf numFmtId="0" fontId="0" fillId="0" borderId="0" xfId="0" applyFont="1" applyBorder="1" applyAlignment="1">
      <alignment horizontal="left" vertical="center"/>
    </xf>
    <xf numFmtId="0" fontId="9" fillId="0" borderId="0" xfId="0" applyFont="1" applyFill="1" applyBorder="1" applyAlignment="1">
      <alignment horizontal="left" vertical="center"/>
    </xf>
    <xf numFmtId="0" fontId="66"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wrapText="1"/>
    </xf>
    <xf numFmtId="0" fontId="66" fillId="0" borderId="0" xfId="0" applyFont="1" applyBorder="1" applyAlignment="1">
      <alignment horizontal="left" vertical="center"/>
    </xf>
    <xf numFmtId="0" fontId="56" fillId="0" borderId="0" xfId="0" applyFont="1" applyBorder="1" applyAlignment="1">
      <alignment horizontal="left" vertical="center"/>
    </xf>
    <xf numFmtId="49" fontId="56" fillId="0" borderId="0" xfId="0" applyNumberFormat="1" applyFont="1" applyFill="1" applyBorder="1" applyAlignment="1">
      <alignment horizontal="left" vertical="center" wrapText="1"/>
    </xf>
    <xf numFmtId="0" fontId="56" fillId="0" borderId="0" xfId="0" applyFont="1" applyBorder="1" applyAlignment="1" quotePrefix="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center" vertical="center"/>
    </xf>
    <xf numFmtId="0" fontId="58" fillId="0" borderId="0" xfId="0" applyFont="1" applyFill="1" applyAlignment="1">
      <alignment vertical="center"/>
    </xf>
    <xf numFmtId="0" fontId="58" fillId="0" borderId="0" xfId="0" applyFont="1" applyFill="1" applyAlignment="1">
      <alignment vertical="center" wrapText="1"/>
    </xf>
    <xf numFmtId="0" fontId="4" fillId="0" borderId="0" xfId="0" applyFont="1" applyAlignment="1">
      <alignment vertical="center" wrapText="1"/>
    </xf>
    <xf numFmtId="0" fontId="1" fillId="0" borderId="0" xfId="0" applyFont="1" applyAlignment="1">
      <alignment horizontal="center" vertical="center"/>
    </xf>
    <xf numFmtId="0" fontId="4" fillId="0" borderId="0" xfId="0" applyFont="1" applyAlignment="1">
      <alignment vertical="center"/>
    </xf>
    <xf numFmtId="0" fontId="13" fillId="0" borderId="0" xfId="0" applyFont="1" applyBorder="1" applyAlignment="1">
      <alignment horizontal="center" vertical="center"/>
    </xf>
    <xf numFmtId="0" fontId="4" fillId="0" borderId="0" xfId="0" applyFont="1" applyBorder="1" applyAlignment="1">
      <alignment horizontal="left" vertical="center" wrapText="1"/>
    </xf>
    <xf numFmtId="0" fontId="58" fillId="0" borderId="0" xfId="0" applyFont="1" applyBorder="1" applyAlignment="1">
      <alignment horizontal="left" vertical="center" wrapText="1"/>
    </xf>
    <xf numFmtId="0" fontId="58" fillId="0" borderId="0" xfId="0" applyFont="1" applyBorder="1" applyAlignment="1">
      <alignment horizontal="left" vertical="center" wrapText="1"/>
    </xf>
    <xf numFmtId="0" fontId="58"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P225"/>
  <sheetViews>
    <sheetView tabSelected="1" zoomScalePageLayoutView="0" workbookViewId="0" topLeftCell="A1">
      <pane xSplit="7" ySplit="1" topLeftCell="I50" activePane="bottomRight" state="frozen"/>
      <selection pane="topLeft" activeCell="A1" sqref="A1"/>
      <selection pane="topRight" activeCell="H1" sqref="H1"/>
      <selection pane="bottomLeft" activeCell="A2" sqref="A2"/>
      <selection pane="bottomRight" activeCell="P59" sqref="P59"/>
    </sheetView>
  </sheetViews>
  <sheetFormatPr defaultColWidth="13.375" defaultRowHeight="12.75" outlineLevelRow="1" outlineLevelCol="1"/>
  <cols>
    <col min="1" max="1" width="7.00390625" style="7" customWidth="1"/>
    <col min="2" max="2" width="53.00390625" style="10" customWidth="1"/>
    <col min="3" max="6" width="5.75390625" style="7" customWidth="1" outlineLevel="1"/>
    <col min="7" max="7" width="13.00390625" style="7" customWidth="1"/>
    <col min="8" max="8" width="19.75390625" style="10" customWidth="1"/>
    <col min="9" max="9" width="60.75390625" style="10" customWidth="1"/>
    <col min="10" max="10" width="23.625" style="37" customWidth="1"/>
    <col min="11" max="11" width="21.75390625" style="7" hidden="1" customWidth="1"/>
    <col min="12" max="12" width="23.875" style="7" hidden="1" customWidth="1"/>
    <col min="13" max="13" width="18.625" style="7" hidden="1" customWidth="1"/>
    <col min="14" max="15" width="29.75390625" style="7" hidden="1" customWidth="1"/>
    <col min="16" max="16" width="13.375" style="53" customWidth="1"/>
    <col min="17" max="101" width="12.375" style="7" customWidth="1"/>
    <col min="102" max="16384" width="13.375" style="7" customWidth="1"/>
  </cols>
  <sheetData>
    <row r="1" spans="2:15" ht="52.5" customHeight="1">
      <c r="B1" s="8" t="s">
        <v>32</v>
      </c>
      <c r="C1" s="9" t="s">
        <v>0</v>
      </c>
      <c r="D1" s="9" t="s">
        <v>1</v>
      </c>
      <c r="E1" s="9" t="s">
        <v>2</v>
      </c>
      <c r="F1" s="9" t="s">
        <v>3</v>
      </c>
      <c r="G1" s="9" t="s">
        <v>4</v>
      </c>
      <c r="J1" s="11" t="s">
        <v>262</v>
      </c>
      <c r="K1" s="8"/>
      <c r="L1" s="8"/>
      <c r="M1" s="11"/>
      <c r="N1" s="11"/>
      <c r="O1" s="11"/>
    </row>
    <row r="2" spans="3:14" ht="15.75" customHeight="1">
      <c r="C2" s="12"/>
      <c r="D2" s="12"/>
      <c r="E2" s="12"/>
      <c r="F2" s="12"/>
      <c r="G2" s="12"/>
      <c r="H2" s="13"/>
      <c r="K2" s="14"/>
      <c r="L2" s="8"/>
      <c r="M2" s="8"/>
      <c r="N2" s="8"/>
    </row>
    <row r="3" spans="2:14" ht="12.75">
      <c r="B3" s="8" t="s">
        <v>29</v>
      </c>
      <c r="K3" s="54"/>
      <c r="L3" s="37"/>
      <c r="M3" s="37"/>
      <c r="N3" s="37"/>
    </row>
    <row r="4" spans="2:15" ht="48.75" customHeight="1" outlineLevel="1">
      <c r="B4" s="10" t="s">
        <v>33</v>
      </c>
      <c r="I4" s="10" t="s">
        <v>51</v>
      </c>
      <c r="J4" s="15" t="s">
        <v>51</v>
      </c>
      <c r="K4" s="16"/>
      <c r="L4" s="15"/>
      <c r="M4" s="15"/>
      <c r="N4" s="15"/>
      <c r="O4" s="15"/>
    </row>
    <row r="5" spans="2:16" ht="18.75" customHeight="1" outlineLevel="1">
      <c r="B5" s="10" t="s">
        <v>39</v>
      </c>
      <c r="C5" s="17">
        <v>96</v>
      </c>
      <c r="D5" s="17">
        <v>1</v>
      </c>
      <c r="E5" s="17">
        <v>0</v>
      </c>
      <c r="F5" s="17">
        <v>255</v>
      </c>
      <c r="G5" s="7" t="s">
        <v>36</v>
      </c>
      <c r="J5" s="11" t="s">
        <v>34</v>
      </c>
      <c r="K5" s="16"/>
      <c r="L5" s="11"/>
      <c r="M5" s="11"/>
      <c r="N5" s="11"/>
      <c r="O5" s="11"/>
      <c r="P5" s="53" t="str">
        <f>_XLL.ДЕС.В.ШЕСТН(C5,2)&amp;_XLL.ДЕС.В.ШЕСТН(D5,2)&amp;_XLL.ДЕС.В.ШЕСТН(E5,2)&amp;_XLL.ДЕС.В.ШЕСТН(F5,2)</f>
        <v>600100FF</v>
      </c>
    </row>
    <row r="6" spans="2:16" ht="17.25" customHeight="1" outlineLevel="1">
      <c r="B6" s="10" t="s">
        <v>40</v>
      </c>
      <c r="C6" s="17">
        <v>96</v>
      </c>
      <c r="D6" s="17">
        <v>1</v>
      </c>
      <c r="E6" s="17">
        <v>1</v>
      </c>
      <c r="F6" s="17">
        <v>255</v>
      </c>
      <c r="G6" s="7" t="s">
        <v>5</v>
      </c>
      <c r="J6" s="11" t="s">
        <v>34</v>
      </c>
      <c r="K6" s="11"/>
      <c r="L6" s="11"/>
      <c r="M6" s="11"/>
      <c r="N6" s="11"/>
      <c r="O6" s="11"/>
      <c r="P6" s="53" t="str">
        <f aca="true" t="shared" si="0" ref="P6:P69">_XLL.ДЕС.В.ШЕСТН(C6,2)&amp;_XLL.ДЕС.В.ШЕСТН(D6,2)&amp;_XLL.ДЕС.В.ШЕСТН(E6,2)&amp;_XLL.ДЕС.В.ШЕСТН(F6,2)</f>
        <v>600101FF</v>
      </c>
    </row>
    <row r="7" spans="2:16" ht="16.5" customHeight="1" outlineLevel="1">
      <c r="B7" s="10" t="s">
        <v>41</v>
      </c>
      <c r="C7" s="17">
        <v>96</v>
      </c>
      <c r="D7" s="17">
        <v>1</v>
      </c>
      <c r="E7" s="17">
        <v>2</v>
      </c>
      <c r="F7" s="17">
        <v>255</v>
      </c>
      <c r="G7" s="7" t="s">
        <v>44</v>
      </c>
      <c r="J7" s="11" t="s">
        <v>34</v>
      </c>
      <c r="K7" s="11"/>
      <c r="L7" s="11"/>
      <c r="M7" s="11"/>
      <c r="N7" s="11"/>
      <c r="O7" s="11"/>
      <c r="P7" s="53" t="str">
        <f t="shared" si="0"/>
        <v>600102FF</v>
      </c>
    </row>
    <row r="8" spans="2:16" ht="21" customHeight="1" outlineLevel="1">
      <c r="B8" s="10" t="s">
        <v>42</v>
      </c>
      <c r="C8" s="17">
        <v>96</v>
      </c>
      <c r="D8" s="17">
        <v>1</v>
      </c>
      <c r="E8" s="17">
        <v>3</v>
      </c>
      <c r="F8" s="17">
        <v>255</v>
      </c>
      <c r="G8" s="7" t="s">
        <v>44</v>
      </c>
      <c r="J8" s="11" t="s">
        <v>34</v>
      </c>
      <c r="K8" s="11"/>
      <c r="L8" s="11"/>
      <c r="M8" s="11"/>
      <c r="N8" s="11"/>
      <c r="O8" s="11"/>
      <c r="P8" s="53" t="str">
        <f t="shared" si="0"/>
        <v>600103FF</v>
      </c>
    </row>
    <row r="9" spans="2:16" ht="18" customHeight="1" outlineLevel="1">
      <c r="B9" s="4" t="s">
        <v>75</v>
      </c>
      <c r="C9" s="17">
        <v>96</v>
      </c>
      <c r="D9" s="17">
        <v>1</v>
      </c>
      <c r="E9" s="17">
        <v>4</v>
      </c>
      <c r="F9" s="17">
        <v>255</v>
      </c>
      <c r="G9" s="7" t="s">
        <v>6</v>
      </c>
      <c r="I9" s="18"/>
      <c r="J9" s="11" t="s">
        <v>34</v>
      </c>
      <c r="K9" s="11"/>
      <c r="L9" s="11"/>
      <c r="M9" s="11"/>
      <c r="N9" s="11"/>
      <c r="O9" s="11"/>
      <c r="P9" s="53" t="str">
        <f t="shared" si="0"/>
        <v>600104FF</v>
      </c>
    </row>
    <row r="10" spans="1:16" ht="12.75" outlineLevel="1">
      <c r="A10" s="19"/>
      <c r="B10" s="10" t="s">
        <v>98</v>
      </c>
      <c r="C10" s="17">
        <v>96</v>
      </c>
      <c r="D10" s="17">
        <v>1</v>
      </c>
      <c r="E10" s="17">
        <v>6</v>
      </c>
      <c r="F10" s="17">
        <v>255</v>
      </c>
      <c r="G10" s="7" t="s">
        <v>44</v>
      </c>
      <c r="J10" s="20" t="s">
        <v>263</v>
      </c>
      <c r="K10" s="39"/>
      <c r="L10" s="20"/>
      <c r="M10" s="36"/>
      <c r="N10" s="20"/>
      <c r="O10" s="36"/>
      <c r="P10" s="53" t="str">
        <f t="shared" si="0"/>
        <v>600106FF</v>
      </c>
    </row>
    <row r="11" spans="2:16" ht="19.5" customHeight="1" outlineLevel="1">
      <c r="B11" s="10" t="s">
        <v>43</v>
      </c>
      <c r="C11" s="17">
        <v>96</v>
      </c>
      <c r="D11" s="17">
        <v>1</v>
      </c>
      <c r="E11" s="17">
        <v>10</v>
      </c>
      <c r="F11" s="17">
        <v>255</v>
      </c>
      <c r="G11" s="7" t="s">
        <v>5</v>
      </c>
      <c r="J11" s="8" t="s">
        <v>35</v>
      </c>
      <c r="K11" s="8"/>
      <c r="L11" s="8"/>
      <c r="M11" s="8"/>
      <c r="N11" s="8"/>
      <c r="O11" s="8"/>
      <c r="P11" s="53" t="str">
        <f t="shared" si="0"/>
        <v>60010AFF</v>
      </c>
    </row>
    <row r="12" spans="11:16" ht="12.75">
      <c r="K12" s="39"/>
      <c r="L12" s="37"/>
      <c r="M12" s="37"/>
      <c r="N12" s="37"/>
      <c r="O12" s="37"/>
      <c r="P12" s="53" t="str">
        <f t="shared" si="0"/>
        <v>00000000</v>
      </c>
    </row>
    <row r="13" spans="2:16" ht="12.75">
      <c r="B13" s="8" t="s">
        <v>38</v>
      </c>
      <c r="K13" s="39"/>
      <c r="L13" s="37"/>
      <c r="M13" s="37"/>
      <c r="N13" s="37"/>
      <c r="O13" s="37"/>
      <c r="P13" s="53" t="str">
        <f t="shared" si="0"/>
        <v>00000000</v>
      </c>
    </row>
    <row r="14" spans="2:16" ht="12.75" outlineLevel="1">
      <c r="B14" s="21" t="s">
        <v>204</v>
      </c>
      <c r="C14" s="22">
        <v>9</v>
      </c>
      <c r="D14" s="22">
        <v>7</v>
      </c>
      <c r="E14" s="22">
        <v>0</v>
      </c>
      <c r="F14" s="22">
        <v>255</v>
      </c>
      <c r="G14" s="23" t="s">
        <v>6</v>
      </c>
      <c r="H14" s="71"/>
      <c r="J14" s="15" t="s">
        <v>178</v>
      </c>
      <c r="K14" s="39"/>
      <c r="L14" s="37"/>
      <c r="M14" s="37"/>
      <c r="N14" s="37"/>
      <c r="O14" s="37"/>
      <c r="P14" s="53" t="str">
        <f t="shared" si="0"/>
        <v>090700FF</v>
      </c>
    </row>
    <row r="15" spans="2:16" ht="18.75" customHeight="1" outlineLevel="1">
      <c r="B15" s="21" t="s">
        <v>205</v>
      </c>
      <c r="C15" s="22">
        <v>29</v>
      </c>
      <c r="D15" s="22">
        <v>7</v>
      </c>
      <c r="E15" s="22">
        <v>0</v>
      </c>
      <c r="F15" s="22">
        <v>255</v>
      </c>
      <c r="G15" s="24" t="s">
        <v>6</v>
      </c>
      <c r="H15" s="72"/>
      <c r="J15" s="15" t="s">
        <v>178</v>
      </c>
      <c r="K15" s="39"/>
      <c r="L15" s="37"/>
      <c r="M15" s="37"/>
      <c r="N15" s="37"/>
      <c r="O15" s="37"/>
      <c r="P15" s="53" t="str">
        <f t="shared" si="0"/>
        <v>1D0700FF</v>
      </c>
    </row>
    <row r="16" spans="2:16" ht="27" customHeight="1" outlineLevel="1">
      <c r="B16" s="21" t="s">
        <v>206</v>
      </c>
      <c r="C16" s="22">
        <v>49</v>
      </c>
      <c r="D16" s="22">
        <v>7</v>
      </c>
      <c r="E16" s="22">
        <v>0</v>
      </c>
      <c r="F16" s="22">
        <v>255</v>
      </c>
      <c r="G16" s="24" t="s">
        <v>6</v>
      </c>
      <c r="H16" s="72"/>
      <c r="J16" s="15" t="s">
        <v>178</v>
      </c>
      <c r="K16" s="39"/>
      <c r="L16" s="37"/>
      <c r="M16" s="37"/>
      <c r="N16" s="37"/>
      <c r="O16" s="37"/>
      <c r="P16" s="53" t="str">
        <f t="shared" si="0"/>
        <v>310700FF</v>
      </c>
    </row>
    <row r="17" spans="2:16" ht="29.25" customHeight="1" outlineLevel="1">
      <c r="B17" s="21" t="s">
        <v>207</v>
      </c>
      <c r="C17" s="22">
        <v>69</v>
      </c>
      <c r="D17" s="22">
        <v>7</v>
      </c>
      <c r="E17" s="22">
        <v>0</v>
      </c>
      <c r="F17" s="22">
        <v>255</v>
      </c>
      <c r="G17" s="24" t="s">
        <v>6</v>
      </c>
      <c r="H17" s="72"/>
      <c r="J17" s="15" t="s">
        <v>178</v>
      </c>
      <c r="K17" s="39"/>
      <c r="L17" s="37"/>
      <c r="M17" s="37"/>
      <c r="N17" s="37"/>
      <c r="O17" s="37"/>
      <c r="P17" s="53" t="str">
        <f t="shared" si="0"/>
        <v>450700FF</v>
      </c>
    </row>
    <row r="18" spans="1:16" ht="12.75" outlineLevel="1">
      <c r="A18" s="25"/>
      <c r="B18" s="2" t="s">
        <v>196</v>
      </c>
      <c r="C18" s="17">
        <v>31</v>
      </c>
      <c r="D18" s="17">
        <v>7</v>
      </c>
      <c r="E18" s="17">
        <v>0</v>
      </c>
      <c r="F18" s="17">
        <v>255</v>
      </c>
      <c r="G18" s="3" t="s">
        <v>6</v>
      </c>
      <c r="H18" s="4"/>
      <c r="J18" s="15" t="s">
        <v>93</v>
      </c>
      <c r="K18" s="39"/>
      <c r="L18" s="37"/>
      <c r="M18" s="37"/>
      <c r="N18" s="37"/>
      <c r="O18" s="37"/>
      <c r="P18" s="53" t="str">
        <f t="shared" si="0"/>
        <v>1F0700FF</v>
      </c>
    </row>
    <row r="19" spans="1:16" ht="27.75" customHeight="1" outlineLevel="1">
      <c r="A19" s="25"/>
      <c r="B19" s="2" t="s">
        <v>197</v>
      </c>
      <c r="C19" s="17">
        <v>51</v>
      </c>
      <c r="D19" s="17">
        <v>7</v>
      </c>
      <c r="E19" s="17">
        <v>0</v>
      </c>
      <c r="F19" s="17">
        <v>255</v>
      </c>
      <c r="G19" s="3" t="s">
        <v>6</v>
      </c>
      <c r="H19" s="4"/>
      <c r="J19" s="15" t="s">
        <v>93</v>
      </c>
      <c r="K19" s="39"/>
      <c r="L19" s="37"/>
      <c r="M19" s="37"/>
      <c r="N19" s="37"/>
      <c r="O19" s="37"/>
      <c r="P19" s="53" t="str">
        <f t="shared" si="0"/>
        <v>330700FF</v>
      </c>
    </row>
    <row r="20" spans="1:16" ht="30" customHeight="1" outlineLevel="1">
      <c r="A20" s="25"/>
      <c r="B20" s="2" t="s">
        <v>198</v>
      </c>
      <c r="C20" s="17">
        <v>71</v>
      </c>
      <c r="D20" s="17">
        <v>7</v>
      </c>
      <c r="E20" s="17">
        <v>0</v>
      </c>
      <c r="F20" s="17">
        <v>255</v>
      </c>
      <c r="G20" s="3" t="s">
        <v>6</v>
      </c>
      <c r="H20" s="4"/>
      <c r="J20" s="15" t="s">
        <v>93</v>
      </c>
      <c r="K20" s="39"/>
      <c r="L20" s="37"/>
      <c r="M20" s="8"/>
      <c r="N20" s="8"/>
      <c r="O20" s="8"/>
      <c r="P20" s="53" t="str">
        <f t="shared" si="0"/>
        <v>470700FF</v>
      </c>
    </row>
    <row r="21" spans="1:16" ht="30.75" customHeight="1" outlineLevel="1">
      <c r="A21" s="25"/>
      <c r="B21" s="2" t="s">
        <v>199</v>
      </c>
      <c r="C21" s="17">
        <v>32</v>
      </c>
      <c r="D21" s="17">
        <v>7</v>
      </c>
      <c r="E21" s="17">
        <v>0</v>
      </c>
      <c r="F21" s="17">
        <v>255</v>
      </c>
      <c r="G21" s="3" t="s">
        <v>6</v>
      </c>
      <c r="H21" s="4"/>
      <c r="J21" s="37" t="s">
        <v>81</v>
      </c>
      <c r="K21" s="39"/>
      <c r="L21" s="37"/>
      <c r="M21" s="8"/>
      <c r="N21" s="8"/>
      <c r="O21" s="8"/>
      <c r="P21" s="53" t="str">
        <f t="shared" si="0"/>
        <v>200700FF</v>
      </c>
    </row>
    <row r="22" spans="1:16" ht="30.75" customHeight="1" outlineLevel="1">
      <c r="A22" s="25"/>
      <c r="B22" s="2" t="s">
        <v>200</v>
      </c>
      <c r="C22" s="17">
        <v>52</v>
      </c>
      <c r="D22" s="17">
        <v>7</v>
      </c>
      <c r="E22" s="17">
        <v>0</v>
      </c>
      <c r="F22" s="17">
        <v>255</v>
      </c>
      <c r="G22" s="3" t="s">
        <v>6</v>
      </c>
      <c r="H22" s="4"/>
      <c r="J22" s="37" t="s">
        <v>81</v>
      </c>
      <c r="K22" s="39"/>
      <c r="L22" s="37"/>
      <c r="M22" s="8"/>
      <c r="N22" s="8"/>
      <c r="O22" s="8"/>
      <c r="P22" s="53" t="str">
        <f t="shared" si="0"/>
        <v>340700FF</v>
      </c>
    </row>
    <row r="23" spans="1:16" ht="12.75" outlineLevel="1">
      <c r="A23" s="25"/>
      <c r="B23" s="2" t="s">
        <v>201</v>
      </c>
      <c r="C23" s="17">
        <v>72</v>
      </c>
      <c r="D23" s="17">
        <v>7</v>
      </c>
      <c r="E23" s="17">
        <v>0</v>
      </c>
      <c r="F23" s="17">
        <v>255</v>
      </c>
      <c r="G23" s="3" t="s">
        <v>6</v>
      </c>
      <c r="H23" s="4"/>
      <c r="J23" s="37" t="s">
        <v>81</v>
      </c>
      <c r="K23" s="39"/>
      <c r="L23" s="37"/>
      <c r="M23" s="37"/>
      <c r="N23" s="37"/>
      <c r="O23" s="37"/>
      <c r="P23" s="53" t="str">
        <f t="shared" si="0"/>
        <v>480700FF</v>
      </c>
    </row>
    <row r="24" spans="2:16" ht="12.75" outlineLevel="1">
      <c r="B24" s="2" t="s">
        <v>52</v>
      </c>
      <c r="C24" s="17">
        <v>33</v>
      </c>
      <c r="D24" s="17">
        <v>7</v>
      </c>
      <c r="E24" s="17">
        <v>255</v>
      </c>
      <c r="F24" s="17">
        <v>255</v>
      </c>
      <c r="G24" s="3" t="s">
        <v>6</v>
      </c>
      <c r="H24" s="4"/>
      <c r="I24" s="26" t="s">
        <v>195</v>
      </c>
      <c r="J24" s="39" t="s">
        <v>174</v>
      </c>
      <c r="K24" s="39"/>
      <c r="L24" s="37"/>
      <c r="M24" s="37"/>
      <c r="N24" s="37"/>
      <c r="O24" s="37"/>
      <c r="P24" s="53" t="str">
        <f t="shared" si="0"/>
        <v>2107FFFF</v>
      </c>
    </row>
    <row r="25" spans="2:16" ht="12.75" outlineLevel="1">
      <c r="B25" s="2" t="s">
        <v>53</v>
      </c>
      <c r="C25" s="17">
        <v>53</v>
      </c>
      <c r="D25" s="17">
        <v>7</v>
      </c>
      <c r="E25" s="17">
        <v>255</v>
      </c>
      <c r="F25" s="17">
        <v>255</v>
      </c>
      <c r="G25" s="3" t="s">
        <v>6</v>
      </c>
      <c r="H25" s="4"/>
      <c r="J25" s="39" t="s">
        <v>174</v>
      </c>
      <c r="K25" s="39"/>
      <c r="L25" s="37"/>
      <c r="M25" s="37"/>
      <c r="N25" s="37"/>
      <c r="O25" s="37"/>
      <c r="P25" s="53" t="str">
        <f t="shared" si="0"/>
        <v>3507FFFF</v>
      </c>
    </row>
    <row r="26" spans="2:16" ht="12.75" outlineLevel="1">
      <c r="B26" s="2" t="s">
        <v>54</v>
      </c>
      <c r="C26" s="17">
        <v>73</v>
      </c>
      <c r="D26" s="17">
        <v>7</v>
      </c>
      <c r="E26" s="17">
        <v>255</v>
      </c>
      <c r="F26" s="17">
        <v>255</v>
      </c>
      <c r="G26" s="3" t="s">
        <v>6</v>
      </c>
      <c r="H26" s="4"/>
      <c r="J26" s="39" t="s">
        <v>174</v>
      </c>
      <c r="K26" s="39"/>
      <c r="L26" s="37"/>
      <c r="M26" s="37"/>
      <c r="N26" s="37"/>
      <c r="O26" s="37"/>
      <c r="P26" s="53" t="str">
        <f t="shared" si="0"/>
        <v>4907FFFF</v>
      </c>
    </row>
    <row r="27" spans="2:16" ht="12.75" outlineLevel="1">
      <c r="B27" s="4" t="s">
        <v>55</v>
      </c>
      <c r="C27" s="17">
        <v>13</v>
      </c>
      <c r="D27" s="17">
        <v>7</v>
      </c>
      <c r="E27" s="17">
        <v>255</v>
      </c>
      <c r="F27" s="17">
        <v>255</v>
      </c>
      <c r="G27" s="3" t="s">
        <v>6</v>
      </c>
      <c r="H27" s="4"/>
      <c r="J27" s="39" t="s">
        <v>174</v>
      </c>
      <c r="K27" s="39"/>
      <c r="L27" s="37"/>
      <c r="M27" s="37"/>
      <c r="N27" s="37"/>
      <c r="O27" s="37"/>
      <c r="P27" s="53" t="str">
        <f t="shared" si="0"/>
        <v>0D07FFFF</v>
      </c>
    </row>
    <row r="28" spans="2:16" ht="12.75" outlineLevel="1">
      <c r="B28" s="10" t="s">
        <v>202</v>
      </c>
      <c r="C28" s="17">
        <v>14</v>
      </c>
      <c r="D28" s="17">
        <v>7</v>
      </c>
      <c r="E28" s="17">
        <v>1</v>
      </c>
      <c r="F28" s="17">
        <v>255</v>
      </c>
      <c r="G28" s="7" t="s">
        <v>6</v>
      </c>
      <c r="J28" s="37" t="s">
        <v>82</v>
      </c>
      <c r="K28" s="39"/>
      <c r="L28" s="37"/>
      <c r="M28" s="39"/>
      <c r="N28" s="39"/>
      <c r="O28" s="8"/>
      <c r="P28" s="53" t="str">
        <f t="shared" si="0"/>
        <v>0E0701FF</v>
      </c>
    </row>
    <row r="29" spans="2:16" ht="12.75" outlineLevel="1">
      <c r="B29" s="4" t="s">
        <v>203</v>
      </c>
      <c r="C29" s="17">
        <v>16</v>
      </c>
      <c r="D29" s="17">
        <v>7</v>
      </c>
      <c r="E29" s="17">
        <v>0</v>
      </c>
      <c r="F29" s="17">
        <v>255</v>
      </c>
      <c r="G29" s="7" t="s">
        <v>6</v>
      </c>
      <c r="J29" s="15" t="s">
        <v>94</v>
      </c>
      <c r="K29" s="39"/>
      <c r="L29" s="37"/>
      <c r="M29" s="39"/>
      <c r="N29" s="39"/>
      <c r="O29" s="8"/>
      <c r="P29" s="53" t="str">
        <f t="shared" si="0"/>
        <v>100700FF</v>
      </c>
    </row>
    <row r="30" spans="2:16" ht="12.75" outlineLevel="1">
      <c r="B30" s="2" t="s">
        <v>208</v>
      </c>
      <c r="C30" s="17">
        <v>36</v>
      </c>
      <c r="D30" s="17">
        <v>7</v>
      </c>
      <c r="E30" s="17">
        <v>0</v>
      </c>
      <c r="F30" s="17">
        <v>255</v>
      </c>
      <c r="G30" s="3" t="s">
        <v>6</v>
      </c>
      <c r="J30" s="15" t="s">
        <v>94</v>
      </c>
      <c r="K30" s="39"/>
      <c r="L30" s="37"/>
      <c r="M30" s="39"/>
      <c r="N30" s="39"/>
      <c r="O30" s="8"/>
      <c r="P30" s="53" t="str">
        <f t="shared" si="0"/>
        <v>240700FF</v>
      </c>
    </row>
    <row r="31" spans="2:16" ht="12.75" outlineLevel="1">
      <c r="B31" s="2" t="s">
        <v>209</v>
      </c>
      <c r="C31" s="17">
        <v>56</v>
      </c>
      <c r="D31" s="17">
        <v>7</v>
      </c>
      <c r="E31" s="17">
        <v>0</v>
      </c>
      <c r="F31" s="17">
        <v>255</v>
      </c>
      <c r="G31" s="3" t="s">
        <v>6</v>
      </c>
      <c r="J31" s="15" t="s">
        <v>94</v>
      </c>
      <c r="K31" s="39"/>
      <c r="L31" s="37"/>
      <c r="M31" s="39"/>
      <c r="N31" s="39"/>
      <c r="O31" s="8"/>
      <c r="P31" s="53" t="str">
        <f t="shared" si="0"/>
        <v>380700FF</v>
      </c>
    </row>
    <row r="32" spans="2:16" ht="12.75" outlineLevel="1">
      <c r="B32" s="2" t="s">
        <v>210</v>
      </c>
      <c r="C32" s="17">
        <v>76</v>
      </c>
      <c r="D32" s="17">
        <v>7</v>
      </c>
      <c r="E32" s="17">
        <v>0</v>
      </c>
      <c r="F32" s="17">
        <v>255</v>
      </c>
      <c r="G32" s="3" t="s">
        <v>6</v>
      </c>
      <c r="J32" s="15" t="s">
        <v>94</v>
      </c>
      <c r="K32" s="39"/>
      <c r="L32" s="37"/>
      <c r="M32" s="37"/>
      <c r="N32" s="37"/>
      <c r="O32" s="37"/>
      <c r="P32" s="53" t="str">
        <f t="shared" si="0"/>
        <v>4C0700FF</v>
      </c>
    </row>
    <row r="33" spans="2:16" ht="31.5" customHeight="1" outlineLevel="1">
      <c r="B33" s="2" t="s">
        <v>211</v>
      </c>
      <c r="C33" s="17">
        <v>23</v>
      </c>
      <c r="D33" s="17">
        <v>7</v>
      </c>
      <c r="E33" s="17">
        <v>1</v>
      </c>
      <c r="F33" s="17">
        <v>255</v>
      </c>
      <c r="G33" s="3" t="s">
        <v>6</v>
      </c>
      <c r="J33" s="15" t="s">
        <v>94</v>
      </c>
      <c r="K33" s="39"/>
      <c r="L33" s="37"/>
      <c r="M33" s="8"/>
      <c r="N33" s="8"/>
      <c r="O33" s="8"/>
      <c r="P33" s="53" t="str">
        <f t="shared" si="0"/>
        <v>170701FF</v>
      </c>
    </row>
    <row r="34" spans="2:16" ht="30.75" customHeight="1" outlineLevel="1">
      <c r="B34" s="2" t="s">
        <v>212</v>
      </c>
      <c r="C34" s="17">
        <v>24</v>
      </c>
      <c r="D34" s="17">
        <v>7</v>
      </c>
      <c r="E34" s="17">
        <v>1</v>
      </c>
      <c r="F34" s="17">
        <v>255</v>
      </c>
      <c r="G34" s="3" t="s">
        <v>6</v>
      </c>
      <c r="J34" s="15" t="s">
        <v>94</v>
      </c>
      <c r="K34" s="39"/>
      <c r="L34" s="37"/>
      <c r="M34" s="8"/>
      <c r="N34" s="8"/>
      <c r="O34" s="8"/>
      <c r="P34" s="53" t="str">
        <f t="shared" si="0"/>
        <v>180701FF</v>
      </c>
    </row>
    <row r="35" spans="2:16" ht="30.75" customHeight="1" outlineLevel="1">
      <c r="B35" s="2" t="s">
        <v>213</v>
      </c>
      <c r="C35" s="17">
        <v>43</v>
      </c>
      <c r="D35" s="17">
        <v>7</v>
      </c>
      <c r="E35" s="17">
        <v>1</v>
      </c>
      <c r="F35" s="17">
        <v>255</v>
      </c>
      <c r="G35" s="3" t="s">
        <v>6</v>
      </c>
      <c r="J35" s="15" t="s">
        <v>94</v>
      </c>
      <c r="K35" s="39"/>
      <c r="L35" s="37"/>
      <c r="M35" s="8"/>
      <c r="N35" s="8"/>
      <c r="O35" s="8"/>
      <c r="P35" s="53" t="str">
        <f t="shared" si="0"/>
        <v>2B0701FF</v>
      </c>
    </row>
    <row r="36" spans="2:16" ht="32.25" customHeight="1" outlineLevel="1">
      <c r="B36" s="2" t="s">
        <v>214</v>
      </c>
      <c r="C36" s="17">
        <v>44</v>
      </c>
      <c r="D36" s="17">
        <v>7</v>
      </c>
      <c r="E36" s="17">
        <v>1</v>
      </c>
      <c r="F36" s="17">
        <v>255</v>
      </c>
      <c r="G36" s="3" t="s">
        <v>6</v>
      </c>
      <c r="J36" s="15" t="s">
        <v>94</v>
      </c>
      <c r="K36" s="39"/>
      <c r="L36" s="37"/>
      <c r="M36" s="8"/>
      <c r="N36" s="8"/>
      <c r="O36" s="8"/>
      <c r="P36" s="53" t="str">
        <f t="shared" si="0"/>
        <v>2C0701FF</v>
      </c>
    </row>
    <row r="37" spans="2:16" ht="31.5" customHeight="1" outlineLevel="1">
      <c r="B37" s="2" t="s">
        <v>215</v>
      </c>
      <c r="C37" s="17">
        <v>63</v>
      </c>
      <c r="D37" s="17">
        <v>7</v>
      </c>
      <c r="E37" s="17">
        <v>1</v>
      </c>
      <c r="F37" s="17">
        <v>255</v>
      </c>
      <c r="G37" s="3" t="s">
        <v>6</v>
      </c>
      <c r="J37" s="15" t="s">
        <v>94</v>
      </c>
      <c r="K37" s="39"/>
      <c r="L37" s="37"/>
      <c r="M37" s="8"/>
      <c r="N37" s="8"/>
      <c r="O37" s="8"/>
      <c r="P37" s="53" t="str">
        <f t="shared" si="0"/>
        <v>3F0701FF</v>
      </c>
    </row>
    <row r="38" spans="2:16" ht="29.25" customHeight="1" outlineLevel="1">
      <c r="B38" s="2" t="s">
        <v>216</v>
      </c>
      <c r="C38" s="17">
        <v>64</v>
      </c>
      <c r="D38" s="17">
        <v>7</v>
      </c>
      <c r="E38" s="17">
        <v>1</v>
      </c>
      <c r="F38" s="17">
        <v>255</v>
      </c>
      <c r="G38" s="3"/>
      <c r="J38" s="15" t="s">
        <v>94</v>
      </c>
      <c r="K38" s="39"/>
      <c r="L38" s="37"/>
      <c r="M38" s="8"/>
      <c r="N38" s="8"/>
      <c r="O38" s="8"/>
      <c r="P38" s="53" t="str">
        <f t="shared" si="0"/>
        <v>400701FF</v>
      </c>
    </row>
    <row r="39" spans="2:16" ht="33.75" customHeight="1" outlineLevel="1">
      <c r="B39" s="4" t="s">
        <v>217</v>
      </c>
      <c r="C39" s="17">
        <v>3</v>
      </c>
      <c r="D39" s="17">
        <v>7</v>
      </c>
      <c r="E39" s="17">
        <v>1</v>
      </c>
      <c r="F39" s="17">
        <v>255</v>
      </c>
      <c r="G39" s="3" t="s">
        <v>6</v>
      </c>
      <c r="J39" s="15" t="s">
        <v>94</v>
      </c>
      <c r="K39" s="39"/>
      <c r="L39" s="37"/>
      <c r="M39" s="8"/>
      <c r="N39" s="8"/>
      <c r="O39" s="8"/>
      <c r="P39" s="53" t="str">
        <f t="shared" si="0"/>
        <v>030701FF</v>
      </c>
    </row>
    <row r="40" spans="2:16" ht="31.5" customHeight="1" outlineLevel="1">
      <c r="B40" s="4" t="s">
        <v>218</v>
      </c>
      <c r="C40" s="17">
        <v>4</v>
      </c>
      <c r="D40" s="17">
        <v>7</v>
      </c>
      <c r="E40" s="17">
        <v>1</v>
      </c>
      <c r="F40" s="17">
        <v>255</v>
      </c>
      <c r="G40" s="3" t="s">
        <v>6</v>
      </c>
      <c r="J40" s="15" t="s">
        <v>94</v>
      </c>
      <c r="K40" s="39"/>
      <c r="L40" s="37"/>
      <c r="M40" s="8"/>
      <c r="N40" s="8"/>
      <c r="O40" s="8"/>
      <c r="P40" s="53" t="str">
        <f t="shared" si="0"/>
        <v>040701FF</v>
      </c>
    </row>
    <row r="41" spans="2:16" ht="33.75" customHeight="1" outlineLevel="1">
      <c r="B41" s="2" t="s">
        <v>56</v>
      </c>
      <c r="C41" s="17">
        <v>81</v>
      </c>
      <c r="D41" s="17">
        <v>7</v>
      </c>
      <c r="E41" s="17">
        <v>10</v>
      </c>
      <c r="F41" s="17">
        <v>255</v>
      </c>
      <c r="G41" s="3" t="s">
        <v>6</v>
      </c>
      <c r="H41" s="4"/>
      <c r="J41" s="37" t="s">
        <v>83</v>
      </c>
      <c r="K41" s="39"/>
      <c r="L41" s="37"/>
      <c r="M41" s="8"/>
      <c r="N41" s="8"/>
      <c r="O41" s="8"/>
      <c r="P41" s="53" t="str">
        <f t="shared" si="0"/>
        <v>51070AFF</v>
      </c>
    </row>
    <row r="42" spans="2:16" ht="36" customHeight="1" outlineLevel="1">
      <c r="B42" s="2" t="s">
        <v>169</v>
      </c>
      <c r="C42" s="17">
        <v>81</v>
      </c>
      <c r="D42" s="17">
        <v>7</v>
      </c>
      <c r="E42" s="17">
        <v>20</v>
      </c>
      <c r="F42" s="17">
        <v>255</v>
      </c>
      <c r="G42" s="3" t="s">
        <v>6</v>
      </c>
      <c r="H42" s="4"/>
      <c r="J42" s="37" t="s">
        <v>83</v>
      </c>
      <c r="K42" s="39"/>
      <c r="L42" s="37"/>
      <c r="M42" s="8"/>
      <c r="N42" s="8"/>
      <c r="O42" s="8"/>
      <c r="P42" s="53" t="str">
        <f t="shared" si="0"/>
        <v>510714FF</v>
      </c>
    </row>
    <row r="43" spans="2:16" ht="32.25" customHeight="1" outlineLevel="1">
      <c r="B43" s="2" t="s">
        <v>57</v>
      </c>
      <c r="C43" s="17">
        <v>81</v>
      </c>
      <c r="D43" s="17">
        <v>7</v>
      </c>
      <c r="E43" s="17">
        <v>21</v>
      </c>
      <c r="F43" s="17">
        <v>255</v>
      </c>
      <c r="G43" s="3" t="s">
        <v>6</v>
      </c>
      <c r="H43" s="4"/>
      <c r="J43" s="37" t="s">
        <v>83</v>
      </c>
      <c r="K43" s="39"/>
      <c r="L43" s="37"/>
      <c r="M43" s="8"/>
      <c r="N43" s="8"/>
      <c r="O43" s="8"/>
      <c r="P43" s="53" t="str">
        <f t="shared" si="0"/>
        <v>510715FF</v>
      </c>
    </row>
    <row r="44" spans="2:16" ht="32.25" customHeight="1" outlineLevel="1">
      <c r="B44" s="10" t="s">
        <v>219</v>
      </c>
      <c r="C44" s="17">
        <v>96</v>
      </c>
      <c r="D44" s="17">
        <v>9</v>
      </c>
      <c r="E44" s="17">
        <v>0</v>
      </c>
      <c r="F44" s="17">
        <v>255</v>
      </c>
      <c r="G44" s="7" t="s">
        <v>6</v>
      </c>
      <c r="I44" s="10" t="s">
        <v>97</v>
      </c>
      <c r="J44" s="37" t="s">
        <v>84</v>
      </c>
      <c r="K44" s="39"/>
      <c r="L44" s="37"/>
      <c r="M44" s="8"/>
      <c r="N44" s="8"/>
      <c r="O44" s="8"/>
      <c r="P44" s="53" t="str">
        <f t="shared" si="0"/>
        <v>600900FF</v>
      </c>
    </row>
    <row r="45" spans="2:16" ht="32.25" customHeight="1" outlineLevel="1">
      <c r="B45" s="66" t="s">
        <v>270</v>
      </c>
      <c r="C45" s="67">
        <v>0</v>
      </c>
      <c r="D45" s="67">
        <v>10</v>
      </c>
      <c r="E45" s="67">
        <v>142</v>
      </c>
      <c r="F45" s="67">
        <v>255</v>
      </c>
      <c r="G45" s="68" t="s">
        <v>44</v>
      </c>
      <c r="H45" s="66" t="s">
        <v>271</v>
      </c>
      <c r="K45" s="39"/>
      <c r="L45" s="37"/>
      <c r="M45" s="8"/>
      <c r="N45" s="8"/>
      <c r="O45" s="8"/>
      <c r="P45" s="53" t="str">
        <f t="shared" si="0"/>
        <v>000A8EFF</v>
      </c>
    </row>
    <row r="46" spans="1:16" ht="26.25" customHeight="1" outlineLevel="1">
      <c r="A46" s="19"/>
      <c r="B46" s="2" t="s">
        <v>71</v>
      </c>
      <c r="C46" s="3">
        <v>83</v>
      </c>
      <c r="D46" s="17">
        <v>8</v>
      </c>
      <c r="E46" s="3">
        <v>20</v>
      </c>
      <c r="F46" s="17">
        <v>0</v>
      </c>
      <c r="G46" s="3" t="s">
        <v>6</v>
      </c>
      <c r="H46" s="4"/>
      <c r="I46" s="27"/>
      <c r="J46" s="15" t="s">
        <v>95</v>
      </c>
      <c r="K46" s="39"/>
      <c r="L46" s="37"/>
      <c r="M46" s="37"/>
      <c r="N46" s="37"/>
      <c r="O46" s="37"/>
      <c r="P46" s="53" t="str">
        <f t="shared" si="0"/>
        <v>53081400</v>
      </c>
    </row>
    <row r="47" spans="1:16" ht="15.75" customHeight="1" outlineLevel="1">
      <c r="A47" s="19"/>
      <c r="B47" s="2" t="s">
        <v>7</v>
      </c>
      <c r="C47" s="17"/>
      <c r="D47" s="17"/>
      <c r="E47" s="17"/>
      <c r="F47" s="17" t="s">
        <v>7</v>
      </c>
      <c r="G47" s="3" t="s">
        <v>6</v>
      </c>
      <c r="H47" s="4"/>
      <c r="I47" s="27"/>
      <c r="J47" s="15" t="s">
        <v>95</v>
      </c>
      <c r="K47" s="39"/>
      <c r="L47" s="37"/>
      <c r="M47" s="37"/>
      <c r="N47" s="37"/>
      <c r="O47" s="37"/>
      <c r="P47" s="53" t="e">
        <f t="shared" si="0"/>
        <v>#VALUE!</v>
      </c>
    </row>
    <row r="48" spans="1:16" ht="24.75" outlineLevel="1">
      <c r="A48" s="19"/>
      <c r="B48" s="2" t="s">
        <v>273</v>
      </c>
      <c r="C48" s="3">
        <v>83</v>
      </c>
      <c r="D48" s="17">
        <v>8</v>
      </c>
      <c r="E48" s="3">
        <v>20</v>
      </c>
      <c r="F48" s="17">
        <v>11</v>
      </c>
      <c r="G48" s="3" t="s">
        <v>6</v>
      </c>
      <c r="H48" s="4"/>
      <c r="I48" s="27"/>
      <c r="J48" s="15" t="s">
        <v>95</v>
      </c>
      <c r="K48" s="39"/>
      <c r="L48" s="37"/>
      <c r="M48" s="37"/>
      <c r="N48" s="37"/>
      <c r="O48" s="37"/>
      <c r="P48" s="53" t="str">
        <f t="shared" si="0"/>
        <v>5308140B</v>
      </c>
    </row>
    <row r="49" spans="1:16" ht="36.75" outlineLevel="1">
      <c r="A49" s="19"/>
      <c r="B49" s="4" t="s">
        <v>72</v>
      </c>
      <c r="C49" s="3">
        <v>83</v>
      </c>
      <c r="D49" s="3">
        <v>8</v>
      </c>
      <c r="E49" s="3">
        <v>20</v>
      </c>
      <c r="F49" s="3">
        <v>255</v>
      </c>
      <c r="G49" s="3" t="s">
        <v>6</v>
      </c>
      <c r="H49" s="4"/>
      <c r="I49" s="27"/>
      <c r="J49" s="15" t="s">
        <v>95</v>
      </c>
      <c r="K49" s="39"/>
      <c r="L49" s="37"/>
      <c r="M49" s="37"/>
      <c r="N49" s="37"/>
      <c r="O49" s="37"/>
      <c r="P49" s="53" t="str">
        <f t="shared" si="0"/>
        <v>530814FF</v>
      </c>
    </row>
    <row r="50" spans="2:16" ht="12.75">
      <c r="B50" s="27"/>
      <c r="C50" s="28"/>
      <c r="D50" s="28"/>
      <c r="E50" s="28"/>
      <c r="F50" s="28"/>
      <c r="G50" s="29"/>
      <c r="H50" s="27"/>
      <c r="I50" s="27"/>
      <c r="K50" s="39"/>
      <c r="L50" s="37"/>
      <c r="M50" s="37"/>
      <c r="N50" s="37"/>
      <c r="O50" s="37"/>
      <c r="P50" s="53" t="str">
        <f t="shared" si="0"/>
        <v>00000000</v>
      </c>
    </row>
    <row r="51" spans="2:16" ht="18" customHeight="1">
      <c r="B51" s="8" t="s">
        <v>37</v>
      </c>
      <c r="K51" s="39"/>
      <c r="L51" s="37"/>
      <c r="M51" s="8"/>
      <c r="N51" s="8"/>
      <c r="O51" s="8"/>
      <c r="P51" s="53" t="str">
        <f t="shared" si="0"/>
        <v>00000000</v>
      </c>
    </row>
    <row r="52" spans="2:16" ht="28.5" customHeight="1" outlineLevel="1">
      <c r="B52" s="2" t="s">
        <v>220</v>
      </c>
      <c r="C52" s="17">
        <v>15</v>
      </c>
      <c r="D52" s="17">
        <v>6</v>
      </c>
      <c r="E52" s="17">
        <v>128</v>
      </c>
      <c r="F52" s="17">
        <v>0</v>
      </c>
      <c r="G52" s="7" t="s">
        <v>6</v>
      </c>
      <c r="J52" s="37" t="s">
        <v>85</v>
      </c>
      <c r="K52" s="39"/>
      <c r="L52" s="37"/>
      <c r="M52" s="8"/>
      <c r="N52" s="8"/>
      <c r="O52" s="8"/>
      <c r="P52" s="53" t="str">
        <f t="shared" si="0"/>
        <v>0F068000</v>
      </c>
    </row>
    <row r="53" spans="2:16" ht="29.25" customHeight="1" outlineLevel="1">
      <c r="B53" s="2" t="s">
        <v>7</v>
      </c>
      <c r="C53" s="17"/>
      <c r="D53" s="17"/>
      <c r="E53" s="17"/>
      <c r="F53" s="17" t="s">
        <v>7</v>
      </c>
      <c r="G53" s="7" t="s">
        <v>6</v>
      </c>
      <c r="J53" s="37" t="s">
        <v>85</v>
      </c>
      <c r="K53" s="39"/>
      <c r="L53" s="37"/>
      <c r="M53" s="8"/>
      <c r="N53" s="8"/>
      <c r="O53" s="8"/>
      <c r="P53" s="53" t="e">
        <f t="shared" si="0"/>
        <v>#VALUE!</v>
      </c>
    </row>
    <row r="54" spans="2:16" ht="44.25" customHeight="1" outlineLevel="1">
      <c r="B54" s="2" t="s">
        <v>221</v>
      </c>
      <c r="C54" s="17">
        <v>15</v>
      </c>
      <c r="D54" s="17">
        <v>6</v>
      </c>
      <c r="E54" s="17">
        <v>128</v>
      </c>
      <c r="F54" s="17">
        <v>11</v>
      </c>
      <c r="G54" s="7" t="s">
        <v>6</v>
      </c>
      <c r="J54" s="37" t="s">
        <v>85</v>
      </c>
      <c r="K54" s="39"/>
      <c r="L54" s="37"/>
      <c r="M54" s="8"/>
      <c r="N54" s="8"/>
      <c r="O54" s="8"/>
      <c r="P54" s="53" t="str">
        <f t="shared" si="0"/>
        <v>0F06800B</v>
      </c>
    </row>
    <row r="55" spans="2:16" ht="12.75" outlineLevel="1">
      <c r="B55" s="2" t="s">
        <v>222</v>
      </c>
      <c r="C55" s="17">
        <v>15</v>
      </c>
      <c r="D55" s="17">
        <v>6</v>
      </c>
      <c r="E55" s="17">
        <v>128</v>
      </c>
      <c r="F55" s="17">
        <v>255</v>
      </c>
      <c r="G55" s="7" t="s">
        <v>6</v>
      </c>
      <c r="J55" s="37" t="s">
        <v>85</v>
      </c>
      <c r="K55" s="39"/>
      <c r="L55" s="37"/>
      <c r="M55" s="37"/>
      <c r="N55" s="37"/>
      <c r="O55" s="37"/>
      <c r="P55" s="53" t="str">
        <f t="shared" si="0"/>
        <v>0F0680FF</v>
      </c>
    </row>
    <row r="56" spans="2:16" ht="12.75" outlineLevel="1">
      <c r="B56" s="2" t="s">
        <v>223</v>
      </c>
      <c r="C56" s="17">
        <v>15</v>
      </c>
      <c r="D56" s="17">
        <v>8</v>
      </c>
      <c r="E56" s="17">
        <v>128</v>
      </c>
      <c r="F56" s="17">
        <v>0</v>
      </c>
      <c r="G56" s="7" t="s">
        <v>6</v>
      </c>
      <c r="J56" s="15" t="s">
        <v>95</v>
      </c>
      <c r="K56" s="39"/>
      <c r="L56" s="37"/>
      <c r="M56" s="37"/>
      <c r="N56" s="37"/>
      <c r="O56" s="37"/>
      <c r="P56" s="53" t="str">
        <f t="shared" si="0"/>
        <v>0F088000</v>
      </c>
    </row>
    <row r="57" spans="2:16" ht="12.75" outlineLevel="1">
      <c r="B57" s="2" t="s">
        <v>7</v>
      </c>
      <c r="C57" s="17"/>
      <c r="D57" s="17"/>
      <c r="E57" s="17"/>
      <c r="F57" s="17" t="s">
        <v>7</v>
      </c>
      <c r="G57" s="7" t="s">
        <v>6</v>
      </c>
      <c r="J57" s="15" t="s">
        <v>95</v>
      </c>
      <c r="K57" s="39"/>
      <c r="L57" s="37"/>
      <c r="M57" s="37"/>
      <c r="N57" s="37"/>
      <c r="O57" s="37"/>
      <c r="P57" s="53" t="e">
        <f t="shared" si="0"/>
        <v>#VALUE!</v>
      </c>
    </row>
    <row r="58" spans="2:16" ht="12.75" outlineLevel="1">
      <c r="B58" s="2" t="s">
        <v>224</v>
      </c>
      <c r="C58" s="17">
        <v>15</v>
      </c>
      <c r="D58" s="17">
        <v>8</v>
      </c>
      <c r="E58" s="17">
        <v>128</v>
      </c>
      <c r="F58" s="17">
        <v>11</v>
      </c>
      <c r="G58" s="7" t="s">
        <v>6</v>
      </c>
      <c r="J58" s="15" t="s">
        <v>95</v>
      </c>
      <c r="K58" s="39"/>
      <c r="L58" s="37"/>
      <c r="M58" s="37"/>
      <c r="N58" s="37"/>
      <c r="O58" s="37"/>
      <c r="P58" s="53" t="str">
        <f t="shared" si="0"/>
        <v>0F08800B</v>
      </c>
    </row>
    <row r="59" spans="2:16" ht="24.75" outlineLevel="1">
      <c r="B59" s="2" t="s">
        <v>225</v>
      </c>
      <c r="C59" s="17">
        <v>15</v>
      </c>
      <c r="D59" s="17">
        <v>8</v>
      </c>
      <c r="E59" s="17">
        <v>128</v>
      </c>
      <c r="F59" s="17">
        <v>255</v>
      </c>
      <c r="G59" s="7" t="s">
        <v>6</v>
      </c>
      <c r="I59" s="13"/>
      <c r="J59" s="15" t="s">
        <v>95</v>
      </c>
      <c r="K59" s="39"/>
      <c r="L59" s="37"/>
      <c r="M59" s="37"/>
      <c r="N59" s="37"/>
      <c r="O59" s="37"/>
      <c r="P59" s="53" t="str">
        <f t="shared" si="0"/>
        <v>0F0880FF</v>
      </c>
    </row>
    <row r="60" spans="1:16" ht="24.75" outlineLevel="1">
      <c r="A60" s="19"/>
      <c r="B60" s="2" t="s">
        <v>226</v>
      </c>
      <c r="C60" s="17">
        <v>15</v>
      </c>
      <c r="D60" s="17">
        <v>128</v>
      </c>
      <c r="E60" s="17">
        <v>128</v>
      </c>
      <c r="F60" s="17">
        <v>0</v>
      </c>
      <c r="G60" s="3" t="s">
        <v>6</v>
      </c>
      <c r="H60" s="4"/>
      <c r="I60" s="55"/>
      <c r="J60" s="15" t="s">
        <v>95</v>
      </c>
      <c r="K60" s="39"/>
      <c r="L60" s="37"/>
      <c r="M60" s="37"/>
      <c r="N60" s="37"/>
      <c r="O60" s="37"/>
      <c r="P60" s="53" t="str">
        <f t="shared" si="0"/>
        <v>0F808000</v>
      </c>
    </row>
    <row r="61" spans="1:16" ht="31.5" customHeight="1" outlineLevel="1">
      <c r="A61" s="19"/>
      <c r="B61" s="2" t="s">
        <v>7</v>
      </c>
      <c r="C61" s="17"/>
      <c r="D61" s="17"/>
      <c r="E61" s="17"/>
      <c r="F61" s="17" t="s">
        <v>7</v>
      </c>
      <c r="G61" s="3" t="s">
        <v>6</v>
      </c>
      <c r="H61" s="4"/>
      <c r="I61" s="56"/>
      <c r="J61" s="15" t="s">
        <v>95</v>
      </c>
      <c r="K61" s="39"/>
      <c r="L61" s="39"/>
      <c r="M61" s="8"/>
      <c r="N61" s="8"/>
      <c r="O61" s="8"/>
      <c r="P61" s="53" t="e">
        <f t="shared" si="0"/>
        <v>#VALUE!</v>
      </c>
    </row>
    <row r="62" spans="1:16" ht="30" customHeight="1" outlineLevel="1">
      <c r="A62" s="19"/>
      <c r="B62" s="2" t="s">
        <v>227</v>
      </c>
      <c r="C62" s="17">
        <v>15</v>
      </c>
      <c r="D62" s="17">
        <v>128</v>
      </c>
      <c r="E62" s="17">
        <v>128</v>
      </c>
      <c r="F62" s="17">
        <v>127</v>
      </c>
      <c r="G62" s="3" t="s">
        <v>6</v>
      </c>
      <c r="H62" s="4"/>
      <c r="I62" s="56"/>
      <c r="J62" s="15" t="s">
        <v>95</v>
      </c>
      <c r="K62" s="39"/>
      <c r="L62" s="39"/>
      <c r="M62" s="8"/>
      <c r="N62" s="8"/>
      <c r="O62" s="8"/>
      <c r="P62" s="53" t="str">
        <f t="shared" si="0"/>
        <v>0F80807F</v>
      </c>
    </row>
    <row r="63" spans="2:16" ht="30" customHeight="1" outlineLevel="1">
      <c r="B63" s="2" t="s">
        <v>228</v>
      </c>
      <c r="C63" s="17">
        <v>3</v>
      </c>
      <c r="D63" s="17">
        <v>6</v>
      </c>
      <c r="E63" s="17">
        <v>128</v>
      </c>
      <c r="F63" s="17">
        <v>0</v>
      </c>
      <c r="G63" s="3" t="s">
        <v>6</v>
      </c>
      <c r="H63" s="4"/>
      <c r="I63" s="57"/>
      <c r="J63" s="37" t="s">
        <v>85</v>
      </c>
      <c r="K63" s="39"/>
      <c r="L63" s="39"/>
      <c r="M63" s="8"/>
      <c r="N63" s="8"/>
      <c r="O63" s="8"/>
      <c r="P63" s="53" t="str">
        <f t="shared" si="0"/>
        <v>03068000</v>
      </c>
    </row>
    <row r="64" spans="2:16" ht="34.5" customHeight="1" outlineLevel="1">
      <c r="B64" s="2" t="s">
        <v>7</v>
      </c>
      <c r="C64" s="17"/>
      <c r="D64" s="17"/>
      <c r="E64" s="17"/>
      <c r="F64" s="17" t="s">
        <v>7</v>
      </c>
      <c r="G64" s="3" t="s">
        <v>6</v>
      </c>
      <c r="H64" s="4"/>
      <c r="I64" s="57"/>
      <c r="J64" s="37" t="s">
        <v>85</v>
      </c>
      <c r="K64" s="39"/>
      <c r="L64" s="39"/>
      <c r="M64" s="8"/>
      <c r="N64" s="8"/>
      <c r="O64" s="8"/>
      <c r="P64" s="53" t="e">
        <f t="shared" si="0"/>
        <v>#VALUE!</v>
      </c>
    </row>
    <row r="65" spans="2:16" ht="33" customHeight="1" outlineLevel="1">
      <c r="B65" s="2" t="s">
        <v>229</v>
      </c>
      <c r="C65" s="17">
        <v>3</v>
      </c>
      <c r="D65" s="17">
        <v>6</v>
      </c>
      <c r="E65" s="17">
        <v>128</v>
      </c>
      <c r="F65" s="17">
        <v>11</v>
      </c>
      <c r="G65" s="3" t="s">
        <v>6</v>
      </c>
      <c r="H65" s="4"/>
      <c r="I65" s="57"/>
      <c r="J65" s="37" t="s">
        <v>85</v>
      </c>
      <c r="K65" s="39"/>
      <c r="L65" s="39"/>
      <c r="M65" s="8"/>
      <c r="N65" s="8"/>
      <c r="O65" s="8"/>
      <c r="P65" s="53" t="str">
        <f t="shared" si="0"/>
        <v>0306800B</v>
      </c>
    </row>
    <row r="66" spans="2:16" ht="28.5" customHeight="1" outlineLevel="1">
      <c r="B66" s="2" t="s">
        <v>230</v>
      </c>
      <c r="C66" s="17">
        <v>3</v>
      </c>
      <c r="D66" s="17">
        <v>6</v>
      </c>
      <c r="E66" s="17">
        <v>128</v>
      </c>
      <c r="F66" s="17">
        <v>255</v>
      </c>
      <c r="G66" s="3" t="s">
        <v>6</v>
      </c>
      <c r="H66" s="4"/>
      <c r="I66" s="57"/>
      <c r="J66" s="37" t="s">
        <v>85</v>
      </c>
      <c r="K66" s="39"/>
      <c r="L66" s="39"/>
      <c r="M66" s="8"/>
      <c r="N66" s="8"/>
      <c r="O66" s="8"/>
      <c r="P66" s="53" t="str">
        <f t="shared" si="0"/>
        <v>030680FF</v>
      </c>
    </row>
    <row r="67" spans="2:16" ht="24.75" outlineLevel="1">
      <c r="B67" s="2" t="s">
        <v>232</v>
      </c>
      <c r="C67" s="17">
        <v>3</v>
      </c>
      <c r="D67" s="17">
        <v>8</v>
      </c>
      <c r="E67" s="17">
        <v>128</v>
      </c>
      <c r="F67" s="17">
        <v>0</v>
      </c>
      <c r="G67" s="3" t="s">
        <v>6</v>
      </c>
      <c r="H67" s="4"/>
      <c r="I67" s="57"/>
      <c r="J67" s="15" t="s">
        <v>95</v>
      </c>
      <c r="K67" s="39"/>
      <c r="L67" s="37"/>
      <c r="M67" s="37"/>
      <c r="N67" s="37"/>
      <c r="O67" s="37"/>
      <c r="P67" s="53" t="str">
        <f t="shared" si="0"/>
        <v>03088000</v>
      </c>
    </row>
    <row r="68" spans="2:16" ht="12.75" outlineLevel="1">
      <c r="B68" s="2" t="s">
        <v>7</v>
      </c>
      <c r="C68" s="17"/>
      <c r="D68" s="17"/>
      <c r="E68" s="17"/>
      <c r="F68" s="17" t="s">
        <v>7</v>
      </c>
      <c r="G68" s="3" t="s">
        <v>6</v>
      </c>
      <c r="H68" s="4"/>
      <c r="I68" s="57"/>
      <c r="J68" s="15" t="s">
        <v>95</v>
      </c>
      <c r="K68" s="39"/>
      <c r="L68" s="37"/>
      <c r="M68" s="37"/>
      <c r="N68" s="37"/>
      <c r="O68" s="37"/>
      <c r="P68" s="53" t="e">
        <f t="shared" si="0"/>
        <v>#VALUE!</v>
      </c>
    </row>
    <row r="69" spans="2:16" ht="24.75" outlineLevel="1">
      <c r="B69" s="2" t="s">
        <v>233</v>
      </c>
      <c r="C69" s="17">
        <v>3</v>
      </c>
      <c r="D69" s="17">
        <v>8</v>
      </c>
      <c r="E69" s="17">
        <v>128</v>
      </c>
      <c r="F69" s="17">
        <v>11</v>
      </c>
      <c r="G69" s="3" t="s">
        <v>6</v>
      </c>
      <c r="H69" s="4"/>
      <c r="I69" s="57"/>
      <c r="J69" s="15" t="s">
        <v>95</v>
      </c>
      <c r="K69" s="39"/>
      <c r="L69" s="37"/>
      <c r="M69" s="37"/>
      <c r="N69" s="37"/>
      <c r="O69" s="37"/>
      <c r="P69" s="53" t="str">
        <f t="shared" si="0"/>
        <v>0308800B</v>
      </c>
    </row>
    <row r="70" spans="2:16" ht="36.75" outlineLevel="1">
      <c r="B70" s="2" t="s">
        <v>234</v>
      </c>
      <c r="C70" s="17">
        <v>3</v>
      </c>
      <c r="D70" s="17">
        <v>8</v>
      </c>
      <c r="E70" s="17">
        <v>128</v>
      </c>
      <c r="F70" s="17">
        <v>255</v>
      </c>
      <c r="G70" s="3" t="s">
        <v>6</v>
      </c>
      <c r="H70" s="4"/>
      <c r="I70" s="57"/>
      <c r="J70" s="15" t="s">
        <v>95</v>
      </c>
      <c r="K70" s="39"/>
      <c r="L70" s="37"/>
      <c r="M70" s="37"/>
      <c r="N70" s="37"/>
      <c r="O70" s="37"/>
      <c r="P70" s="53" t="str">
        <f aca="true" t="shared" si="1" ref="P70:P133">_XLL.ДЕС.В.ШЕСТН(C70,2)&amp;_XLL.ДЕС.В.ШЕСТН(D70,2)&amp;_XLL.ДЕС.В.ШЕСТН(E70,2)&amp;_XLL.ДЕС.В.ШЕСТН(F70,2)</f>
        <v>030880FF</v>
      </c>
    </row>
    <row r="71" spans="1:16" ht="24.75" outlineLevel="1">
      <c r="A71" s="19"/>
      <c r="B71" s="2" t="s">
        <v>235</v>
      </c>
      <c r="C71" s="17">
        <v>3</v>
      </c>
      <c r="D71" s="17">
        <v>128</v>
      </c>
      <c r="E71" s="17">
        <v>128</v>
      </c>
      <c r="F71" s="17">
        <v>0</v>
      </c>
      <c r="G71" s="3" t="s">
        <v>6</v>
      </c>
      <c r="H71" s="4"/>
      <c r="I71" s="58"/>
      <c r="J71" s="15" t="s">
        <v>95</v>
      </c>
      <c r="K71" s="39"/>
      <c r="L71" s="37"/>
      <c r="M71" s="37"/>
      <c r="N71" s="37"/>
      <c r="O71" s="37"/>
      <c r="P71" s="53" t="str">
        <f t="shared" si="1"/>
        <v>03808000</v>
      </c>
    </row>
    <row r="72" spans="1:16" ht="29.25" customHeight="1" outlineLevel="1">
      <c r="A72" s="19"/>
      <c r="B72" s="2" t="s">
        <v>7</v>
      </c>
      <c r="C72" s="17"/>
      <c r="D72" s="17"/>
      <c r="E72" s="17"/>
      <c r="F72" s="17" t="s">
        <v>7</v>
      </c>
      <c r="G72" s="3" t="s">
        <v>6</v>
      </c>
      <c r="H72" s="4"/>
      <c r="I72" s="53"/>
      <c r="J72" s="15" t="s">
        <v>95</v>
      </c>
      <c r="K72" s="39"/>
      <c r="L72" s="37"/>
      <c r="M72" s="8"/>
      <c r="N72" s="8"/>
      <c r="O72" s="8"/>
      <c r="P72" s="53" t="e">
        <f t="shared" si="1"/>
        <v>#VALUE!</v>
      </c>
    </row>
    <row r="73" spans="1:16" ht="28.5" customHeight="1" outlineLevel="1">
      <c r="A73" s="19"/>
      <c r="B73" s="2" t="s">
        <v>236</v>
      </c>
      <c r="C73" s="17">
        <v>3</v>
      </c>
      <c r="D73" s="17">
        <v>128</v>
      </c>
      <c r="E73" s="17">
        <v>128</v>
      </c>
      <c r="F73" s="17">
        <v>127</v>
      </c>
      <c r="G73" s="3" t="s">
        <v>6</v>
      </c>
      <c r="H73" s="57"/>
      <c r="I73" s="53"/>
      <c r="J73" s="15" t="s">
        <v>95</v>
      </c>
      <c r="K73" s="39"/>
      <c r="L73" s="37"/>
      <c r="M73" s="8"/>
      <c r="N73" s="8"/>
      <c r="O73" s="8"/>
      <c r="P73" s="53" t="str">
        <f t="shared" si="1"/>
        <v>0380807F</v>
      </c>
    </row>
    <row r="74" spans="2:16" ht="34.5" customHeight="1" outlineLevel="1">
      <c r="B74" s="2" t="s">
        <v>231</v>
      </c>
      <c r="C74" s="17">
        <v>4</v>
      </c>
      <c r="D74" s="17">
        <v>6</v>
      </c>
      <c r="E74" s="17">
        <v>128</v>
      </c>
      <c r="F74" s="17">
        <v>0</v>
      </c>
      <c r="G74" s="3" t="s">
        <v>6</v>
      </c>
      <c r="H74" s="4"/>
      <c r="I74" s="57"/>
      <c r="J74" s="37" t="s">
        <v>85</v>
      </c>
      <c r="K74" s="39"/>
      <c r="L74" s="37"/>
      <c r="M74" s="8"/>
      <c r="N74" s="8"/>
      <c r="O74" s="8"/>
      <c r="P74" s="53" t="str">
        <f t="shared" si="1"/>
        <v>04068000</v>
      </c>
    </row>
    <row r="75" spans="2:16" ht="32.25" customHeight="1" outlineLevel="1">
      <c r="B75" s="2" t="s">
        <v>7</v>
      </c>
      <c r="C75" s="17"/>
      <c r="D75" s="17"/>
      <c r="E75" s="17"/>
      <c r="F75" s="17" t="s">
        <v>7</v>
      </c>
      <c r="G75" s="3" t="s">
        <v>6</v>
      </c>
      <c r="H75" s="4"/>
      <c r="I75" s="57"/>
      <c r="J75" s="37" t="s">
        <v>85</v>
      </c>
      <c r="K75" s="39"/>
      <c r="L75" s="37"/>
      <c r="M75" s="8"/>
      <c r="N75" s="8"/>
      <c r="O75" s="8"/>
      <c r="P75" s="53" t="e">
        <f t="shared" si="1"/>
        <v>#VALUE!</v>
      </c>
    </row>
    <row r="76" spans="2:16" ht="28.5" customHeight="1" outlineLevel="1">
      <c r="B76" s="2" t="s">
        <v>237</v>
      </c>
      <c r="C76" s="17">
        <v>4</v>
      </c>
      <c r="D76" s="17">
        <v>6</v>
      </c>
      <c r="E76" s="17">
        <v>128</v>
      </c>
      <c r="F76" s="17">
        <v>11</v>
      </c>
      <c r="G76" s="3" t="s">
        <v>6</v>
      </c>
      <c r="H76" s="4"/>
      <c r="I76" s="57"/>
      <c r="J76" s="37" t="s">
        <v>85</v>
      </c>
      <c r="K76" s="39"/>
      <c r="L76" s="37"/>
      <c r="M76" s="8"/>
      <c r="N76" s="8"/>
      <c r="O76" s="8"/>
      <c r="P76" s="53" t="str">
        <f t="shared" si="1"/>
        <v>0406800B</v>
      </c>
    </row>
    <row r="77" spans="2:16" ht="28.5" customHeight="1" outlineLevel="1">
      <c r="B77" s="2" t="s">
        <v>238</v>
      </c>
      <c r="C77" s="17">
        <v>4</v>
      </c>
      <c r="D77" s="17">
        <v>6</v>
      </c>
      <c r="E77" s="17">
        <v>128</v>
      </c>
      <c r="F77" s="17">
        <v>255</v>
      </c>
      <c r="G77" s="3" t="s">
        <v>6</v>
      </c>
      <c r="H77" s="4"/>
      <c r="I77" s="57"/>
      <c r="J77" s="37" t="s">
        <v>85</v>
      </c>
      <c r="K77" s="39"/>
      <c r="L77" s="37"/>
      <c r="M77" s="8"/>
      <c r="N77" s="8"/>
      <c r="O77" s="8"/>
      <c r="P77" s="53" t="str">
        <f t="shared" si="1"/>
        <v>040680FF</v>
      </c>
    </row>
    <row r="78" spans="2:16" ht="30.75" customHeight="1" outlineLevel="1">
      <c r="B78" s="2" t="s">
        <v>239</v>
      </c>
      <c r="C78" s="17">
        <v>4</v>
      </c>
      <c r="D78" s="17">
        <v>8</v>
      </c>
      <c r="E78" s="17">
        <v>128</v>
      </c>
      <c r="F78" s="17">
        <v>0</v>
      </c>
      <c r="G78" s="3"/>
      <c r="H78" s="4"/>
      <c r="I78" s="57"/>
      <c r="J78" s="15" t="s">
        <v>95</v>
      </c>
      <c r="K78" s="39"/>
      <c r="L78" s="37"/>
      <c r="M78" s="37"/>
      <c r="N78" s="37"/>
      <c r="O78" s="37"/>
      <c r="P78" s="53" t="str">
        <f t="shared" si="1"/>
        <v>04088000</v>
      </c>
    </row>
    <row r="79" spans="1:16" ht="12.75" outlineLevel="1">
      <c r="A79" s="19"/>
      <c r="B79" s="2" t="s">
        <v>7</v>
      </c>
      <c r="C79" s="17"/>
      <c r="D79" s="17"/>
      <c r="E79" s="17"/>
      <c r="F79" s="17" t="s">
        <v>7</v>
      </c>
      <c r="G79" s="3"/>
      <c r="H79" s="4"/>
      <c r="I79" s="57"/>
      <c r="J79" s="15" t="s">
        <v>95</v>
      </c>
      <c r="K79" s="39"/>
      <c r="L79" s="37"/>
      <c r="M79" s="37"/>
      <c r="N79" s="37"/>
      <c r="O79" s="37"/>
      <c r="P79" s="53" t="e">
        <f t="shared" si="1"/>
        <v>#VALUE!</v>
      </c>
    </row>
    <row r="80" spans="2:16" ht="24.75" outlineLevel="1">
      <c r="B80" s="2" t="s">
        <v>240</v>
      </c>
      <c r="C80" s="17">
        <v>4</v>
      </c>
      <c r="D80" s="17">
        <v>8</v>
      </c>
      <c r="E80" s="17">
        <v>128</v>
      </c>
      <c r="F80" s="17">
        <v>11</v>
      </c>
      <c r="G80" s="3" t="s">
        <v>6</v>
      </c>
      <c r="H80" s="4"/>
      <c r="I80" s="57"/>
      <c r="J80" s="15" t="s">
        <v>95</v>
      </c>
      <c r="K80" s="39"/>
      <c r="L80" s="37"/>
      <c r="M80" s="37"/>
      <c r="N80" s="37"/>
      <c r="O80" s="37"/>
      <c r="P80" s="53" t="str">
        <f t="shared" si="1"/>
        <v>0408800B</v>
      </c>
    </row>
    <row r="81" spans="1:16" ht="36.75" outlineLevel="1">
      <c r="A81" s="19"/>
      <c r="B81" s="2" t="s">
        <v>241</v>
      </c>
      <c r="C81" s="17">
        <v>4</v>
      </c>
      <c r="D81" s="17">
        <v>8</v>
      </c>
      <c r="E81" s="17">
        <v>128</v>
      </c>
      <c r="F81" s="17">
        <v>255</v>
      </c>
      <c r="G81" s="3" t="s">
        <v>6</v>
      </c>
      <c r="H81" s="4"/>
      <c r="I81" s="57"/>
      <c r="J81" s="15" t="s">
        <v>95</v>
      </c>
      <c r="K81" s="39"/>
      <c r="L81" s="37"/>
      <c r="M81" s="37"/>
      <c r="N81" s="37"/>
      <c r="O81" s="37"/>
      <c r="P81" s="53" t="str">
        <f t="shared" si="1"/>
        <v>040880FF</v>
      </c>
    </row>
    <row r="82" spans="1:16" ht="24.75" outlineLevel="1">
      <c r="A82" s="19"/>
      <c r="B82" s="2" t="s">
        <v>242</v>
      </c>
      <c r="C82" s="17">
        <v>4</v>
      </c>
      <c r="D82" s="17">
        <v>128</v>
      </c>
      <c r="E82" s="17">
        <v>128</v>
      </c>
      <c r="F82" s="17">
        <v>0</v>
      </c>
      <c r="G82" s="3" t="s">
        <v>6</v>
      </c>
      <c r="H82" s="4"/>
      <c r="I82" s="58"/>
      <c r="J82" s="15" t="s">
        <v>95</v>
      </c>
      <c r="K82" s="39"/>
      <c r="L82" s="37"/>
      <c r="M82" s="37"/>
      <c r="N82" s="37"/>
      <c r="O82" s="37"/>
      <c r="P82" s="53" t="str">
        <f t="shared" si="1"/>
        <v>04808000</v>
      </c>
    </row>
    <row r="83" spans="1:16" ht="27" customHeight="1" outlineLevel="1">
      <c r="A83" s="19"/>
      <c r="B83" s="2" t="s">
        <v>7</v>
      </c>
      <c r="C83" s="17"/>
      <c r="D83" s="17"/>
      <c r="E83" s="17"/>
      <c r="F83" s="17" t="s">
        <v>7</v>
      </c>
      <c r="G83" s="3" t="s">
        <v>58</v>
      </c>
      <c r="H83" s="4"/>
      <c r="I83" s="53"/>
      <c r="J83" s="15" t="s">
        <v>95</v>
      </c>
      <c r="K83" s="39"/>
      <c r="L83" s="37"/>
      <c r="M83" s="8"/>
      <c r="N83" s="8"/>
      <c r="O83" s="8"/>
      <c r="P83" s="53" t="e">
        <f t="shared" si="1"/>
        <v>#VALUE!</v>
      </c>
    </row>
    <row r="84" spans="1:16" ht="31.5" customHeight="1" outlineLevel="1">
      <c r="A84" s="19"/>
      <c r="B84" s="2" t="s">
        <v>243</v>
      </c>
      <c r="C84" s="17">
        <v>4</v>
      </c>
      <c r="D84" s="17">
        <v>128</v>
      </c>
      <c r="E84" s="17">
        <v>128</v>
      </c>
      <c r="F84" s="17">
        <v>127</v>
      </c>
      <c r="G84" s="3" t="s">
        <v>6</v>
      </c>
      <c r="H84" s="4"/>
      <c r="I84" s="53"/>
      <c r="J84" s="15" t="s">
        <v>95</v>
      </c>
      <c r="K84" s="39"/>
      <c r="L84" s="37"/>
      <c r="M84" s="8"/>
      <c r="N84" s="8"/>
      <c r="O84" s="8"/>
      <c r="P84" s="53" t="str">
        <f t="shared" si="1"/>
        <v>0480807F</v>
      </c>
    </row>
    <row r="85" spans="2:16" ht="15.75" customHeight="1">
      <c r="B85" s="2"/>
      <c r="C85" s="17"/>
      <c r="D85" s="17"/>
      <c r="E85" s="17"/>
      <c r="F85" s="17"/>
      <c r="G85" s="3"/>
      <c r="H85" s="4"/>
      <c r="I85" s="57"/>
      <c r="K85" s="39"/>
      <c r="L85" s="37"/>
      <c r="M85" s="8"/>
      <c r="N85" s="8"/>
      <c r="O85" s="8"/>
      <c r="P85" s="53" t="str">
        <f t="shared" si="1"/>
        <v>00000000</v>
      </c>
    </row>
    <row r="86" spans="2:16" ht="15.75" customHeight="1">
      <c r="B86" s="8" t="s">
        <v>15</v>
      </c>
      <c r="K86" s="39"/>
      <c r="L86" s="37"/>
      <c r="M86" s="8"/>
      <c r="N86" s="8"/>
      <c r="O86" s="8"/>
      <c r="P86" s="53" t="str">
        <f t="shared" si="1"/>
        <v>00000000</v>
      </c>
    </row>
    <row r="87" spans="1:16" ht="43.5" customHeight="1" outlineLevel="1">
      <c r="A87" s="19"/>
      <c r="B87" s="5" t="s">
        <v>244</v>
      </c>
      <c r="C87" s="17">
        <v>99</v>
      </c>
      <c r="D87" s="17">
        <v>1</v>
      </c>
      <c r="E87" s="17">
        <v>0</v>
      </c>
      <c r="F87" s="22" t="s">
        <v>46</v>
      </c>
      <c r="G87" s="7" t="s">
        <v>6</v>
      </c>
      <c r="H87" s="5" t="s">
        <v>47</v>
      </c>
      <c r="I87" s="5" t="s">
        <v>48</v>
      </c>
      <c r="J87" s="15" t="s">
        <v>167</v>
      </c>
      <c r="K87" s="39"/>
      <c r="L87" s="37"/>
      <c r="M87" s="8"/>
      <c r="N87" s="8"/>
      <c r="O87" s="8"/>
      <c r="P87" s="53" t="e">
        <f t="shared" si="1"/>
        <v>#VALUE!</v>
      </c>
    </row>
    <row r="88" spans="1:16" ht="61.5" customHeight="1" outlineLevel="1">
      <c r="A88" s="19"/>
      <c r="B88" s="5" t="s">
        <v>245</v>
      </c>
      <c r="C88" s="17">
        <v>99</v>
      </c>
      <c r="D88" s="17">
        <v>1</v>
      </c>
      <c r="E88" s="17">
        <v>1</v>
      </c>
      <c r="F88" s="22" t="s">
        <v>46</v>
      </c>
      <c r="G88" s="7" t="s">
        <v>6</v>
      </c>
      <c r="H88" s="5" t="s">
        <v>78</v>
      </c>
      <c r="I88" s="5" t="s">
        <v>80</v>
      </c>
      <c r="J88" s="15" t="s">
        <v>167</v>
      </c>
      <c r="K88" s="39"/>
      <c r="L88" s="37"/>
      <c r="M88" s="8"/>
      <c r="N88" s="8"/>
      <c r="O88" s="8"/>
      <c r="P88" s="53" t="e">
        <f t="shared" si="1"/>
        <v>#VALUE!</v>
      </c>
    </row>
    <row r="89" spans="2:16" ht="36.75" outlineLevel="1">
      <c r="B89" s="5" t="s">
        <v>246</v>
      </c>
      <c r="C89" s="17">
        <v>99</v>
      </c>
      <c r="D89" s="17">
        <v>1</v>
      </c>
      <c r="E89" s="17">
        <v>2</v>
      </c>
      <c r="F89" s="22" t="s">
        <v>46</v>
      </c>
      <c r="G89" s="7" t="s">
        <v>6</v>
      </c>
      <c r="H89" s="5" t="s">
        <v>79</v>
      </c>
      <c r="J89" s="15" t="s">
        <v>167</v>
      </c>
      <c r="K89" s="39"/>
      <c r="L89" s="37"/>
      <c r="M89" s="37"/>
      <c r="N89" s="37"/>
      <c r="O89" s="37"/>
      <c r="P89" s="53" t="e">
        <f t="shared" si="1"/>
        <v>#VALUE!</v>
      </c>
    </row>
    <row r="90" spans="2:16" ht="12.75">
      <c r="B90" s="5"/>
      <c r="C90" s="17"/>
      <c r="D90" s="17"/>
      <c r="E90" s="17"/>
      <c r="F90" s="22"/>
      <c r="K90" s="39"/>
      <c r="L90" s="37"/>
      <c r="M90" s="37"/>
      <c r="N90" s="37"/>
      <c r="O90" s="37"/>
      <c r="P90" s="53" t="str">
        <f t="shared" si="1"/>
        <v>00000000</v>
      </c>
    </row>
    <row r="91" spans="2:16" ht="12.75">
      <c r="B91" s="30" t="s">
        <v>22</v>
      </c>
      <c r="C91" s="2"/>
      <c r="D91" s="2"/>
      <c r="E91" s="2"/>
      <c r="F91" s="2"/>
      <c r="K91" s="39"/>
      <c r="L91" s="37"/>
      <c r="M91" s="37"/>
      <c r="N91" s="37"/>
      <c r="O91" s="37"/>
      <c r="P91" s="53" t="str">
        <f t="shared" si="1"/>
        <v>00000000</v>
      </c>
    </row>
    <row r="92" spans="2:16" ht="12.75" outlineLevel="1">
      <c r="B92" s="2" t="s">
        <v>23</v>
      </c>
      <c r="C92" s="17">
        <v>0</v>
      </c>
      <c r="D92" s="17">
        <v>9</v>
      </c>
      <c r="E92" s="17">
        <v>2</v>
      </c>
      <c r="F92" s="17">
        <v>255</v>
      </c>
      <c r="G92" s="7" t="s">
        <v>5</v>
      </c>
      <c r="H92" s="10" t="s">
        <v>10</v>
      </c>
      <c r="J92" s="37" t="s">
        <v>10</v>
      </c>
      <c r="K92" s="39"/>
      <c r="L92" s="37"/>
      <c r="M92" s="37"/>
      <c r="N92" s="37"/>
      <c r="O92" s="37"/>
      <c r="P92" s="53" t="str">
        <f t="shared" si="1"/>
        <v>000902FF</v>
      </c>
    </row>
    <row r="93" spans="2:16" ht="18" customHeight="1" outlineLevel="1">
      <c r="B93" s="2" t="s">
        <v>24</v>
      </c>
      <c r="C93" s="17">
        <v>0</v>
      </c>
      <c r="D93" s="17">
        <v>9</v>
      </c>
      <c r="E93" s="17">
        <v>1</v>
      </c>
      <c r="F93" s="17">
        <v>255</v>
      </c>
      <c r="G93" s="7" t="s">
        <v>5</v>
      </c>
      <c r="H93" s="10" t="s">
        <v>8</v>
      </c>
      <c r="J93" s="37" t="s">
        <v>8</v>
      </c>
      <c r="K93" s="39"/>
      <c r="L93" s="37"/>
      <c r="M93" s="11"/>
      <c r="N93" s="8"/>
      <c r="O93" s="8"/>
      <c r="P93" s="53" t="str">
        <f t="shared" si="1"/>
        <v>000901FF</v>
      </c>
    </row>
    <row r="94" spans="2:16" ht="18" customHeight="1" outlineLevel="1">
      <c r="B94" s="62" t="s">
        <v>268</v>
      </c>
      <c r="C94" s="63">
        <v>0</v>
      </c>
      <c r="D94" s="63">
        <v>9</v>
      </c>
      <c r="E94" s="63">
        <v>128</v>
      </c>
      <c r="F94" s="63">
        <v>255</v>
      </c>
      <c r="G94" s="64" t="s">
        <v>5</v>
      </c>
      <c r="H94" s="65" t="s">
        <v>269</v>
      </c>
      <c r="K94" s="39"/>
      <c r="L94" s="37"/>
      <c r="M94" s="11"/>
      <c r="N94" s="8"/>
      <c r="O94" s="8"/>
      <c r="P94" s="53" t="str">
        <f t="shared" si="1"/>
        <v>000980FF</v>
      </c>
    </row>
    <row r="95" spans="2:16" ht="21.75" customHeight="1" outlineLevel="1">
      <c r="B95" s="2" t="s">
        <v>9</v>
      </c>
      <c r="C95" s="17">
        <v>0</v>
      </c>
      <c r="D95" s="17">
        <v>9</v>
      </c>
      <c r="E95" s="17">
        <v>5</v>
      </c>
      <c r="F95" s="17">
        <v>255</v>
      </c>
      <c r="G95" s="7" t="s">
        <v>5</v>
      </c>
      <c r="H95" s="10" t="s">
        <v>11</v>
      </c>
      <c r="J95" s="37" t="s">
        <v>86</v>
      </c>
      <c r="K95" s="39"/>
      <c r="L95" s="37"/>
      <c r="M95" s="39"/>
      <c r="N95" s="37"/>
      <c r="O95" s="37"/>
      <c r="P95" s="53" t="str">
        <f t="shared" si="1"/>
        <v>000905FF</v>
      </c>
    </row>
    <row r="96" spans="2:16" ht="46.5" customHeight="1" outlineLevel="1">
      <c r="B96" s="6" t="s">
        <v>166</v>
      </c>
      <c r="C96" s="31">
        <v>0</v>
      </c>
      <c r="D96" s="31">
        <v>9</v>
      </c>
      <c r="E96" s="31">
        <v>1</v>
      </c>
      <c r="F96" s="31">
        <v>255</v>
      </c>
      <c r="G96" s="32" t="s">
        <v>2</v>
      </c>
      <c r="H96" s="7" t="s">
        <v>175</v>
      </c>
      <c r="I96" s="33" t="s">
        <v>176</v>
      </c>
      <c r="J96" s="59" t="s">
        <v>49</v>
      </c>
      <c r="K96" s="39"/>
      <c r="L96" s="37"/>
      <c r="M96" s="11"/>
      <c r="N96" s="8"/>
      <c r="O96" s="8"/>
      <c r="P96" s="53" t="str">
        <f t="shared" si="1"/>
        <v>000901FF</v>
      </c>
    </row>
    <row r="97" spans="2:16" ht="79.5" customHeight="1" outlineLevel="1">
      <c r="B97" s="2" t="s">
        <v>25</v>
      </c>
      <c r="C97" s="17">
        <v>11</v>
      </c>
      <c r="D97" s="17">
        <v>0</v>
      </c>
      <c r="E97" s="17">
        <v>0</v>
      </c>
      <c r="F97" s="17">
        <v>255</v>
      </c>
      <c r="G97" s="7" t="s">
        <v>5</v>
      </c>
      <c r="H97" s="34" t="s">
        <v>177</v>
      </c>
      <c r="J97" s="37" t="s">
        <v>87</v>
      </c>
      <c r="K97" s="39"/>
      <c r="L97" s="37"/>
      <c r="M97" s="11"/>
      <c r="N97" s="8"/>
      <c r="O97" s="8"/>
      <c r="P97" s="53" t="str">
        <f t="shared" si="1"/>
        <v>0B0000FF</v>
      </c>
    </row>
    <row r="98" spans="2:16" ht="24.75" outlineLevel="1">
      <c r="B98" s="2" t="s">
        <v>26</v>
      </c>
      <c r="C98" s="17">
        <v>10</v>
      </c>
      <c r="D98" s="17">
        <v>1</v>
      </c>
      <c r="E98" s="17">
        <v>100</v>
      </c>
      <c r="F98" s="17">
        <v>255</v>
      </c>
      <c r="G98" s="7" t="s">
        <v>5</v>
      </c>
      <c r="H98" s="10" t="s">
        <v>76</v>
      </c>
      <c r="J98" s="37" t="s">
        <v>88</v>
      </c>
      <c r="K98" s="39"/>
      <c r="L98" s="37"/>
      <c r="M98" s="37"/>
      <c r="N98" s="37"/>
      <c r="O98" s="37"/>
      <c r="P98" s="53" t="str">
        <f t="shared" si="1"/>
        <v>0A0164FF</v>
      </c>
    </row>
    <row r="99" spans="2:16" ht="12.75" outlineLevel="1">
      <c r="B99" s="2" t="s">
        <v>7</v>
      </c>
      <c r="C99" s="17"/>
      <c r="D99" s="17" t="s">
        <v>7</v>
      </c>
      <c r="E99" s="17"/>
      <c r="F99" s="17"/>
      <c r="G99" s="7" t="s">
        <v>5</v>
      </c>
      <c r="J99" s="37" t="s">
        <v>88</v>
      </c>
      <c r="K99" s="39"/>
      <c r="L99" s="37"/>
      <c r="M99" s="37"/>
      <c r="N99" s="37"/>
      <c r="O99" s="37"/>
      <c r="P99" s="53" t="e">
        <f t="shared" si="1"/>
        <v>#VALUE!</v>
      </c>
    </row>
    <row r="100" spans="2:16" ht="12.75" outlineLevel="1">
      <c r="B100" s="2" t="s">
        <v>27</v>
      </c>
      <c r="C100" s="17">
        <v>10</v>
      </c>
      <c r="D100" s="17">
        <v>36</v>
      </c>
      <c r="E100" s="17">
        <v>100</v>
      </c>
      <c r="F100" s="17">
        <v>255</v>
      </c>
      <c r="G100" s="7" t="s">
        <v>5</v>
      </c>
      <c r="J100" s="37" t="s">
        <v>88</v>
      </c>
      <c r="K100" s="39"/>
      <c r="L100" s="37"/>
      <c r="M100" s="37"/>
      <c r="N100" s="37"/>
      <c r="O100" s="37"/>
      <c r="P100" s="53" t="str">
        <f t="shared" si="1"/>
        <v>0A2464FF</v>
      </c>
    </row>
    <row r="101" spans="2:16" ht="49.5" outlineLevel="1">
      <c r="B101" s="10" t="s">
        <v>28</v>
      </c>
      <c r="C101" s="17">
        <v>13</v>
      </c>
      <c r="D101" s="17">
        <v>0</v>
      </c>
      <c r="E101" s="17">
        <v>0</v>
      </c>
      <c r="F101" s="17">
        <v>255</v>
      </c>
      <c r="G101" s="7" t="s">
        <v>5</v>
      </c>
      <c r="H101" s="10" t="s">
        <v>30</v>
      </c>
      <c r="J101" s="8" t="s">
        <v>89</v>
      </c>
      <c r="K101" s="39"/>
      <c r="L101" s="37"/>
      <c r="M101" s="37"/>
      <c r="N101" s="37"/>
      <c r="O101" s="37"/>
      <c r="P101" s="53" t="str">
        <f t="shared" si="1"/>
        <v>0D0000FF</v>
      </c>
    </row>
    <row r="102" spans="1:16" ht="24.75" outlineLevel="1">
      <c r="A102" s="19"/>
      <c r="B102" s="10" t="s">
        <v>247</v>
      </c>
      <c r="C102" s="7">
        <v>0</v>
      </c>
      <c r="D102" s="7">
        <v>8</v>
      </c>
      <c r="E102" s="7">
        <v>0</v>
      </c>
      <c r="F102" s="7">
        <v>255</v>
      </c>
      <c r="G102" s="7" t="s">
        <v>5</v>
      </c>
      <c r="H102" s="10" t="s">
        <v>31</v>
      </c>
      <c r="J102" s="37" t="s">
        <v>86</v>
      </c>
      <c r="K102" s="39"/>
      <c r="L102" s="37"/>
      <c r="M102" s="37"/>
      <c r="N102" s="37"/>
      <c r="O102" s="37"/>
      <c r="P102" s="53" t="str">
        <f t="shared" si="1"/>
        <v>000800FF</v>
      </c>
    </row>
    <row r="103" spans="1:16" ht="36.75" outlineLevel="1">
      <c r="A103" s="19"/>
      <c r="B103" s="10" t="s">
        <v>170</v>
      </c>
      <c r="C103" s="7">
        <v>0</v>
      </c>
      <c r="D103" s="7">
        <v>8</v>
      </c>
      <c r="E103" s="7">
        <v>2</v>
      </c>
      <c r="F103" s="7">
        <v>255</v>
      </c>
      <c r="G103" s="7" t="s">
        <v>5</v>
      </c>
      <c r="H103" s="10" t="s">
        <v>171</v>
      </c>
      <c r="J103" s="37" t="s">
        <v>86</v>
      </c>
      <c r="K103" s="36"/>
      <c r="L103" s="59"/>
      <c r="M103" s="37"/>
      <c r="N103" s="37"/>
      <c r="O103" s="37"/>
      <c r="P103" s="53" t="str">
        <f t="shared" si="1"/>
        <v>000802FF</v>
      </c>
    </row>
    <row r="104" spans="1:16" ht="69.75" customHeight="1" outlineLevel="1">
      <c r="A104" s="19"/>
      <c r="B104" s="2" t="s">
        <v>73</v>
      </c>
      <c r="C104" s="17">
        <v>0</v>
      </c>
      <c r="D104" s="17">
        <v>8</v>
      </c>
      <c r="E104" s="17">
        <v>6</v>
      </c>
      <c r="F104" s="17">
        <v>255</v>
      </c>
      <c r="G104" s="3" t="s">
        <v>5</v>
      </c>
      <c r="H104" s="7" t="s">
        <v>168</v>
      </c>
      <c r="J104" s="37" t="s">
        <v>90</v>
      </c>
      <c r="K104" s="36"/>
      <c r="L104" s="59"/>
      <c r="M104" s="59"/>
      <c r="N104" s="59"/>
      <c r="O104" s="60"/>
      <c r="P104" s="53" t="str">
        <f t="shared" si="1"/>
        <v>000806FF</v>
      </c>
    </row>
    <row r="105" spans="1:16" ht="12.75" outlineLevel="1">
      <c r="A105" s="19"/>
      <c r="B105" s="6" t="s">
        <v>172</v>
      </c>
      <c r="C105" s="31">
        <v>99</v>
      </c>
      <c r="D105" s="31">
        <v>99</v>
      </c>
      <c r="E105" s="31">
        <v>255</v>
      </c>
      <c r="F105" s="31">
        <v>255</v>
      </c>
      <c r="G105" s="35" t="s">
        <v>5</v>
      </c>
      <c r="H105" s="32" t="s">
        <v>173</v>
      </c>
      <c r="I105" s="13"/>
      <c r="J105" s="36" t="s">
        <v>173</v>
      </c>
      <c r="K105" s="39"/>
      <c r="L105" s="37"/>
      <c r="M105" s="37"/>
      <c r="N105" s="37"/>
      <c r="O105" s="37"/>
      <c r="P105" s="53" t="str">
        <f t="shared" si="1"/>
        <v>6363FFFF</v>
      </c>
    </row>
    <row r="106" spans="2:16" ht="12.75" outlineLevel="1" collapsed="1">
      <c r="B106" s="2" t="s">
        <v>27</v>
      </c>
      <c r="C106" s="17">
        <v>10</v>
      </c>
      <c r="D106" s="17">
        <v>36</v>
      </c>
      <c r="E106" s="17">
        <v>100</v>
      </c>
      <c r="F106" s="17">
        <v>255</v>
      </c>
      <c r="G106" s="7" t="s">
        <v>5</v>
      </c>
      <c r="J106" s="37" t="s">
        <v>88</v>
      </c>
      <c r="K106" s="39"/>
      <c r="L106" s="37"/>
      <c r="M106" s="37"/>
      <c r="N106" s="37"/>
      <c r="O106" s="37"/>
      <c r="P106" s="53" t="str">
        <f t="shared" si="1"/>
        <v>0A2464FF</v>
      </c>
    </row>
    <row r="107" spans="2:16" ht="49.5" outlineLevel="1">
      <c r="B107" s="10" t="s">
        <v>28</v>
      </c>
      <c r="C107" s="17">
        <v>13</v>
      </c>
      <c r="D107" s="17">
        <v>0</v>
      </c>
      <c r="E107" s="17">
        <v>0</v>
      </c>
      <c r="F107" s="17">
        <v>255</v>
      </c>
      <c r="G107" s="7" t="s">
        <v>5</v>
      </c>
      <c r="H107" s="10" t="s">
        <v>30</v>
      </c>
      <c r="J107" s="8" t="s">
        <v>89</v>
      </c>
      <c r="K107" s="39"/>
      <c r="L107" s="37"/>
      <c r="M107" s="37"/>
      <c r="N107" s="37"/>
      <c r="O107" s="37"/>
      <c r="P107" s="53" t="str">
        <f t="shared" si="1"/>
        <v>0D0000FF</v>
      </c>
    </row>
    <row r="108" spans="1:16" ht="28.5" customHeight="1" outlineLevel="1">
      <c r="A108" s="19"/>
      <c r="B108" s="10" t="s">
        <v>247</v>
      </c>
      <c r="C108" s="7">
        <v>0</v>
      </c>
      <c r="D108" s="7">
        <v>8</v>
      </c>
      <c r="E108" s="7">
        <v>0</v>
      </c>
      <c r="F108" s="7">
        <v>255</v>
      </c>
      <c r="G108" s="7" t="s">
        <v>5</v>
      </c>
      <c r="H108" s="10" t="s">
        <v>31</v>
      </c>
      <c r="J108" s="37" t="s">
        <v>86</v>
      </c>
      <c r="K108" s="39"/>
      <c r="L108" s="37"/>
      <c r="M108" s="37"/>
      <c r="N108" s="36"/>
      <c r="O108" s="37"/>
      <c r="P108" s="53" t="str">
        <f t="shared" si="1"/>
        <v>000800FF</v>
      </c>
    </row>
    <row r="109" spans="1:16" ht="12.75" customHeight="1" outlineLevel="1">
      <c r="A109" s="19"/>
      <c r="B109" s="10" t="s">
        <v>170</v>
      </c>
      <c r="C109" s="7">
        <v>0</v>
      </c>
      <c r="D109" s="7">
        <v>8</v>
      </c>
      <c r="E109" s="7">
        <v>2</v>
      </c>
      <c r="F109" s="7">
        <v>255</v>
      </c>
      <c r="G109" s="7" t="s">
        <v>5</v>
      </c>
      <c r="H109" s="10" t="s">
        <v>171</v>
      </c>
      <c r="J109" s="37" t="s">
        <v>86</v>
      </c>
      <c r="K109" s="39"/>
      <c r="L109" s="37"/>
      <c r="M109" s="37"/>
      <c r="N109" s="36"/>
      <c r="O109" s="37"/>
      <c r="P109" s="53" t="str">
        <f t="shared" si="1"/>
        <v>000802FF</v>
      </c>
    </row>
    <row r="110" spans="1:16" ht="12.75" outlineLevel="1">
      <c r="A110" s="19"/>
      <c r="B110" s="2" t="s">
        <v>73</v>
      </c>
      <c r="C110" s="17">
        <v>0</v>
      </c>
      <c r="D110" s="17">
        <v>8</v>
      </c>
      <c r="E110" s="17">
        <v>6</v>
      </c>
      <c r="F110" s="17">
        <v>255</v>
      </c>
      <c r="G110" s="3" t="s">
        <v>5</v>
      </c>
      <c r="H110" s="7" t="s">
        <v>168</v>
      </c>
      <c r="J110" s="37" t="s">
        <v>90</v>
      </c>
      <c r="K110" s="39"/>
      <c r="L110" s="37"/>
      <c r="M110" s="39"/>
      <c r="N110" s="39"/>
      <c r="O110" s="39"/>
      <c r="P110" s="53" t="str">
        <f t="shared" si="1"/>
        <v>000806FF</v>
      </c>
    </row>
    <row r="111" spans="1:16" ht="12.75" outlineLevel="1">
      <c r="A111" s="19"/>
      <c r="B111" s="6" t="s">
        <v>172</v>
      </c>
      <c r="C111" s="31">
        <v>99</v>
      </c>
      <c r="D111" s="31">
        <v>99</v>
      </c>
      <c r="E111" s="31">
        <v>255</v>
      </c>
      <c r="F111" s="31">
        <v>255</v>
      </c>
      <c r="G111" s="35" t="s">
        <v>5</v>
      </c>
      <c r="H111" s="32" t="s">
        <v>173</v>
      </c>
      <c r="I111" s="13"/>
      <c r="J111" s="36" t="s">
        <v>173</v>
      </c>
      <c r="K111" s="39"/>
      <c r="L111" s="37"/>
      <c r="M111" s="39"/>
      <c r="N111" s="39"/>
      <c r="O111" s="39"/>
      <c r="P111" s="53" t="str">
        <f t="shared" si="1"/>
        <v>6363FFFF</v>
      </c>
    </row>
    <row r="112" spans="1:16" ht="12.75">
      <c r="A112" s="19"/>
      <c r="B112" s="6"/>
      <c r="C112" s="31"/>
      <c r="D112" s="31"/>
      <c r="E112" s="31"/>
      <c r="F112" s="31"/>
      <c r="G112" s="35"/>
      <c r="H112" s="32"/>
      <c r="I112" s="13"/>
      <c r="J112" s="36"/>
      <c r="K112" s="39"/>
      <c r="L112" s="37"/>
      <c r="M112" s="39"/>
      <c r="N112" s="39"/>
      <c r="O112" s="39"/>
      <c r="P112" s="53" t="str">
        <f t="shared" si="1"/>
        <v>00000000</v>
      </c>
    </row>
    <row r="113" spans="2:16" ht="12.75">
      <c r="B113" s="8" t="s">
        <v>16</v>
      </c>
      <c r="K113" s="39"/>
      <c r="L113" s="37"/>
      <c r="M113" s="39"/>
      <c r="N113" s="39"/>
      <c r="O113" s="39"/>
      <c r="P113" s="53" t="str">
        <f t="shared" si="1"/>
        <v>00000000</v>
      </c>
    </row>
    <row r="114" spans="2:16" ht="12.75" customHeight="1" outlineLevel="1">
      <c r="B114" s="2" t="s">
        <v>59</v>
      </c>
      <c r="C114" s="17">
        <v>99</v>
      </c>
      <c r="D114" s="17">
        <v>97</v>
      </c>
      <c r="E114" s="17">
        <v>1</v>
      </c>
      <c r="F114" s="17">
        <v>1</v>
      </c>
      <c r="G114" s="7" t="s">
        <v>6</v>
      </c>
      <c r="I114" s="70" t="s">
        <v>253</v>
      </c>
      <c r="J114" s="37" t="s">
        <v>91</v>
      </c>
      <c r="K114" s="39"/>
      <c r="L114" s="37"/>
      <c r="M114" s="39"/>
      <c r="N114" s="36"/>
      <c r="O114" s="37"/>
      <c r="P114" s="53" t="str">
        <f t="shared" si="1"/>
        <v>63610101</v>
      </c>
    </row>
    <row r="115" spans="2:16" ht="12.75" outlineLevel="1">
      <c r="B115" s="2" t="s">
        <v>60</v>
      </c>
      <c r="C115" s="17">
        <v>99</v>
      </c>
      <c r="D115" s="17">
        <v>97</v>
      </c>
      <c r="E115" s="17">
        <v>1</v>
      </c>
      <c r="F115" s="17">
        <v>2</v>
      </c>
      <c r="G115" s="7" t="s">
        <v>6</v>
      </c>
      <c r="I115" s="70"/>
      <c r="J115" s="36" t="s">
        <v>91</v>
      </c>
      <c r="K115" s="39"/>
      <c r="L115" s="37"/>
      <c r="M115" s="39"/>
      <c r="N115" s="36"/>
      <c r="O115" s="37"/>
      <c r="P115" s="53" t="str">
        <f t="shared" si="1"/>
        <v>63610102</v>
      </c>
    </row>
    <row r="116" spans="2:16" ht="12.75" customHeight="1" outlineLevel="1">
      <c r="B116" s="2" t="s">
        <v>61</v>
      </c>
      <c r="C116" s="17">
        <v>99</v>
      </c>
      <c r="D116" s="17">
        <v>97</v>
      </c>
      <c r="E116" s="17">
        <v>2</v>
      </c>
      <c r="F116" s="17">
        <v>1</v>
      </c>
      <c r="G116" s="3" t="s">
        <v>6</v>
      </c>
      <c r="I116" s="70" t="s">
        <v>254</v>
      </c>
      <c r="J116" s="37" t="s">
        <v>255</v>
      </c>
      <c r="K116" s="39"/>
      <c r="L116" s="37"/>
      <c r="M116" s="39"/>
      <c r="N116" s="36"/>
      <c r="O116" s="37"/>
      <c r="P116" s="53" t="str">
        <f t="shared" si="1"/>
        <v>63610201</v>
      </c>
    </row>
    <row r="117" spans="2:16" ht="12.75" outlineLevel="1">
      <c r="B117" s="2" t="s">
        <v>62</v>
      </c>
      <c r="C117" s="17">
        <v>99</v>
      </c>
      <c r="D117" s="17">
        <v>97</v>
      </c>
      <c r="E117" s="17">
        <v>2</v>
      </c>
      <c r="F117" s="17">
        <v>2</v>
      </c>
      <c r="G117" s="3" t="s">
        <v>6</v>
      </c>
      <c r="I117" s="70"/>
      <c r="J117" s="37" t="s">
        <v>255</v>
      </c>
      <c r="K117" s="39"/>
      <c r="L117" s="37"/>
      <c r="M117" s="39"/>
      <c r="N117" s="36"/>
      <c r="O117" s="37"/>
      <c r="P117" s="53" t="str">
        <f t="shared" si="1"/>
        <v>63610202</v>
      </c>
    </row>
    <row r="118" spans="2:16" ht="15.75" customHeight="1" outlineLevel="1">
      <c r="B118" s="2" t="s">
        <v>63</v>
      </c>
      <c r="C118" s="17">
        <v>99</v>
      </c>
      <c r="D118" s="17">
        <v>97</v>
      </c>
      <c r="E118" s="17">
        <v>3</v>
      </c>
      <c r="F118" s="17">
        <v>1</v>
      </c>
      <c r="G118" s="3" t="s">
        <v>6</v>
      </c>
      <c r="I118" s="70" t="s">
        <v>254</v>
      </c>
      <c r="J118" s="37" t="s">
        <v>255</v>
      </c>
      <c r="K118" s="39"/>
      <c r="L118" s="37"/>
      <c r="M118" s="39"/>
      <c r="N118" s="39"/>
      <c r="O118" s="39"/>
      <c r="P118" s="53" t="str">
        <f t="shared" si="1"/>
        <v>63610301</v>
      </c>
    </row>
    <row r="119" spans="2:16" ht="12.75" outlineLevel="1">
      <c r="B119" s="2" t="s">
        <v>64</v>
      </c>
      <c r="C119" s="17">
        <v>99</v>
      </c>
      <c r="D119" s="17">
        <v>97</v>
      </c>
      <c r="E119" s="17">
        <v>3</v>
      </c>
      <c r="F119" s="17">
        <v>2</v>
      </c>
      <c r="G119" s="3" t="s">
        <v>6</v>
      </c>
      <c r="I119" s="70"/>
      <c r="J119" s="37" t="s">
        <v>255</v>
      </c>
      <c r="K119" s="39"/>
      <c r="L119" s="37"/>
      <c r="M119" s="39"/>
      <c r="N119" s="39"/>
      <c r="O119" s="39"/>
      <c r="P119" s="53" t="str">
        <f t="shared" si="1"/>
        <v>63610302</v>
      </c>
    </row>
    <row r="120" spans="2:16" ht="12.75" customHeight="1" outlineLevel="1">
      <c r="B120" s="2" t="s">
        <v>65</v>
      </c>
      <c r="C120" s="17">
        <v>99</v>
      </c>
      <c r="D120" s="17">
        <v>98</v>
      </c>
      <c r="E120" s="17">
        <v>1</v>
      </c>
      <c r="F120" s="17">
        <v>1</v>
      </c>
      <c r="G120" s="7" t="s">
        <v>6</v>
      </c>
      <c r="I120" s="70" t="s">
        <v>256</v>
      </c>
      <c r="J120" s="36" t="s">
        <v>91</v>
      </c>
      <c r="K120" s="39"/>
      <c r="L120" s="37"/>
      <c r="M120" s="37"/>
      <c r="N120" s="36"/>
      <c r="O120" s="37"/>
      <c r="P120" s="53" t="str">
        <f t="shared" si="1"/>
        <v>63620101</v>
      </c>
    </row>
    <row r="121" spans="2:16" ht="12.75" outlineLevel="1">
      <c r="B121" s="2" t="s">
        <v>66</v>
      </c>
      <c r="C121" s="17">
        <v>99</v>
      </c>
      <c r="D121" s="17">
        <v>98</v>
      </c>
      <c r="E121" s="17">
        <v>1</v>
      </c>
      <c r="F121" s="17">
        <v>2</v>
      </c>
      <c r="G121" s="7" t="s">
        <v>6</v>
      </c>
      <c r="I121" s="70"/>
      <c r="J121" s="36" t="s">
        <v>91</v>
      </c>
      <c r="K121" s="39"/>
      <c r="L121" s="37"/>
      <c r="M121" s="37"/>
      <c r="N121" s="36"/>
      <c r="O121" s="37"/>
      <c r="P121" s="53" t="str">
        <f t="shared" si="1"/>
        <v>63620102</v>
      </c>
    </row>
    <row r="122" spans="2:16" ht="12.75" outlineLevel="1">
      <c r="B122" s="2" t="s">
        <v>17</v>
      </c>
      <c r="C122" s="17">
        <v>99</v>
      </c>
      <c r="D122" s="17">
        <v>98</v>
      </c>
      <c r="E122" s="17">
        <v>2</v>
      </c>
      <c r="F122" s="17">
        <v>1</v>
      </c>
      <c r="G122" s="7" t="s">
        <v>6</v>
      </c>
      <c r="I122" s="73" t="s">
        <v>257</v>
      </c>
      <c r="J122" s="36" t="s">
        <v>91</v>
      </c>
      <c r="K122" s="39"/>
      <c r="L122" s="37"/>
      <c r="M122" s="37"/>
      <c r="N122" s="36"/>
      <c r="O122" s="37"/>
      <c r="P122" s="53" t="str">
        <f t="shared" si="1"/>
        <v>63620201</v>
      </c>
    </row>
    <row r="123" spans="2:16" ht="19.5" customHeight="1" outlineLevel="1">
      <c r="B123" s="2" t="s">
        <v>18</v>
      </c>
      <c r="C123" s="17">
        <v>99</v>
      </c>
      <c r="D123" s="17">
        <v>98</v>
      </c>
      <c r="E123" s="17">
        <v>2</v>
      </c>
      <c r="F123" s="17">
        <v>2</v>
      </c>
      <c r="G123" s="7" t="s">
        <v>6</v>
      </c>
      <c r="I123" s="73"/>
      <c r="J123" s="36" t="s">
        <v>91</v>
      </c>
      <c r="K123" s="39"/>
      <c r="L123" s="39"/>
      <c r="M123" s="37"/>
      <c r="N123" s="36"/>
      <c r="O123" s="37"/>
      <c r="P123" s="53" t="str">
        <f t="shared" si="1"/>
        <v>63620202</v>
      </c>
    </row>
    <row r="124" spans="2:16" ht="31.5" customHeight="1" outlineLevel="1">
      <c r="B124" s="2" t="s">
        <v>67</v>
      </c>
      <c r="C124" s="17">
        <v>99</v>
      </c>
      <c r="D124" s="17">
        <v>98</v>
      </c>
      <c r="E124" s="17">
        <v>3</v>
      </c>
      <c r="F124" s="17">
        <v>1</v>
      </c>
      <c r="G124" s="3" t="s">
        <v>6</v>
      </c>
      <c r="I124" s="70" t="s">
        <v>254</v>
      </c>
      <c r="J124" s="37" t="s">
        <v>255</v>
      </c>
      <c r="K124" s="39"/>
      <c r="L124" s="39"/>
      <c r="M124" s="37"/>
      <c r="N124" s="36"/>
      <c r="O124" s="37"/>
      <c r="P124" s="53" t="str">
        <f t="shared" si="1"/>
        <v>63620301</v>
      </c>
    </row>
    <row r="125" spans="2:16" ht="12.75" outlineLevel="1">
      <c r="B125" s="2" t="s">
        <v>68</v>
      </c>
      <c r="C125" s="17">
        <v>99</v>
      </c>
      <c r="D125" s="17">
        <v>98</v>
      </c>
      <c r="E125" s="17">
        <v>3</v>
      </c>
      <c r="F125" s="17">
        <v>2</v>
      </c>
      <c r="G125" s="3" t="s">
        <v>6</v>
      </c>
      <c r="I125" s="70"/>
      <c r="J125" s="37" t="s">
        <v>255</v>
      </c>
      <c r="K125" s="39"/>
      <c r="L125" s="37"/>
      <c r="M125" s="37"/>
      <c r="N125" s="37"/>
      <c r="O125" s="37"/>
      <c r="P125" s="53" t="str">
        <f t="shared" si="1"/>
        <v>63620302</v>
      </c>
    </row>
    <row r="126" spans="2:16" ht="12.75" outlineLevel="1">
      <c r="B126" s="2" t="s">
        <v>19</v>
      </c>
      <c r="C126" s="17">
        <v>99</v>
      </c>
      <c r="D126" s="17">
        <v>98</v>
      </c>
      <c r="E126" s="17">
        <v>4</v>
      </c>
      <c r="F126" s="17">
        <v>1</v>
      </c>
      <c r="G126" s="7" t="s">
        <v>6</v>
      </c>
      <c r="J126" s="36" t="s">
        <v>91</v>
      </c>
      <c r="K126" s="39"/>
      <c r="L126" s="37"/>
      <c r="M126" s="37"/>
      <c r="N126" s="37"/>
      <c r="O126" s="37"/>
      <c r="P126" s="53" t="str">
        <f t="shared" si="1"/>
        <v>63620401</v>
      </c>
    </row>
    <row r="127" spans="2:16" ht="12.75" outlineLevel="1">
      <c r="B127" s="2" t="s">
        <v>20</v>
      </c>
      <c r="C127" s="17">
        <v>99</v>
      </c>
      <c r="D127" s="17">
        <v>98</v>
      </c>
      <c r="E127" s="17">
        <v>5</v>
      </c>
      <c r="F127" s="17">
        <v>1</v>
      </c>
      <c r="G127" s="7" t="s">
        <v>6</v>
      </c>
      <c r="J127" s="37" t="s">
        <v>91</v>
      </c>
      <c r="K127" s="39"/>
      <c r="L127" s="37"/>
      <c r="M127" s="37"/>
      <c r="N127" s="37"/>
      <c r="O127" s="37"/>
      <c r="P127" s="53" t="str">
        <f t="shared" si="1"/>
        <v>63620501</v>
      </c>
    </row>
    <row r="128" spans="1:16" s="40" customFormat="1" ht="12.75" outlineLevel="1">
      <c r="A128" s="7"/>
      <c r="B128" s="2" t="s">
        <v>69</v>
      </c>
      <c r="C128" s="17">
        <v>99</v>
      </c>
      <c r="D128" s="17">
        <v>98</v>
      </c>
      <c r="E128" s="17">
        <v>6</v>
      </c>
      <c r="F128" s="17">
        <v>1</v>
      </c>
      <c r="G128" s="7" t="s">
        <v>6</v>
      </c>
      <c r="H128" s="10"/>
      <c r="I128" s="10"/>
      <c r="J128" s="37" t="s">
        <v>91</v>
      </c>
      <c r="K128" s="39"/>
      <c r="L128" s="37"/>
      <c r="M128" s="37"/>
      <c r="N128" s="37"/>
      <c r="O128" s="37"/>
      <c r="P128" s="53" t="str">
        <f t="shared" si="1"/>
        <v>63620601</v>
      </c>
    </row>
    <row r="129" spans="1:16" s="40" customFormat="1" ht="15.75" customHeight="1" outlineLevel="1">
      <c r="A129" s="7"/>
      <c r="B129" s="5" t="s">
        <v>21</v>
      </c>
      <c r="C129" s="22">
        <v>99</v>
      </c>
      <c r="D129" s="22">
        <v>98</v>
      </c>
      <c r="E129" s="22">
        <v>7</v>
      </c>
      <c r="F129" s="22">
        <v>1</v>
      </c>
      <c r="G129" s="23" t="s">
        <v>6</v>
      </c>
      <c r="H129" s="18"/>
      <c r="I129" s="70" t="s">
        <v>258</v>
      </c>
      <c r="J129" s="37" t="s">
        <v>91</v>
      </c>
      <c r="K129" s="39"/>
      <c r="L129" s="37"/>
      <c r="M129" s="37"/>
      <c r="N129" s="37"/>
      <c r="O129" s="37"/>
      <c r="P129" s="53" t="str">
        <f t="shared" si="1"/>
        <v>63620701</v>
      </c>
    </row>
    <row r="130" spans="1:16" s="40" customFormat="1" ht="12.75" outlineLevel="1">
      <c r="A130" s="7"/>
      <c r="B130" s="5" t="s">
        <v>70</v>
      </c>
      <c r="C130" s="22">
        <v>99</v>
      </c>
      <c r="D130" s="22">
        <v>98</v>
      </c>
      <c r="E130" s="22">
        <v>7</v>
      </c>
      <c r="F130" s="22">
        <v>2</v>
      </c>
      <c r="G130" s="23" t="s">
        <v>6</v>
      </c>
      <c r="H130" s="18"/>
      <c r="I130" s="70"/>
      <c r="J130" s="37" t="s">
        <v>91</v>
      </c>
      <c r="K130" s="39"/>
      <c r="L130" s="38"/>
      <c r="M130" s="39"/>
      <c r="N130" s="39"/>
      <c r="O130" s="39"/>
      <c r="P130" s="53" t="str">
        <f t="shared" si="1"/>
        <v>63620702</v>
      </c>
    </row>
    <row r="131" spans="1:16" s="40" customFormat="1" ht="15.75" customHeight="1" outlineLevel="1">
      <c r="A131" s="7"/>
      <c r="B131" s="5" t="s">
        <v>163</v>
      </c>
      <c r="C131" s="22">
        <v>99</v>
      </c>
      <c r="D131" s="22">
        <v>98</v>
      </c>
      <c r="E131" s="22">
        <v>8</v>
      </c>
      <c r="F131" s="22">
        <v>1</v>
      </c>
      <c r="G131" s="23" t="s">
        <v>6</v>
      </c>
      <c r="H131" s="37"/>
      <c r="I131" s="70" t="s">
        <v>259</v>
      </c>
      <c r="J131" s="39" t="s">
        <v>91</v>
      </c>
      <c r="K131" s="39"/>
      <c r="L131" s="38"/>
      <c r="M131" s="39"/>
      <c r="N131" s="39"/>
      <c r="O131" s="39"/>
      <c r="P131" s="53" t="str">
        <f t="shared" si="1"/>
        <v>63620801</v>
      </c>
    </row>
    <row r="132" spans="2:16" ht="15.75" customHeight="1" outlineLevel="1">
      <c r="B132" s="5" t="s">
        <v>162</v>
      </c>
      <c r="C132" s="22">
        <v>99</v>
      </c>
      <c r="D132" s="22">
        <v>98</v>
      </c>
      <c r="E132" s="22">
        <v>8</v>
      </c>
      <c r="F132" s="22">
        <v>2</v>
      </c>
      <c r="G132" s="23" t="s">
        <v>6</v>
      </c>
      <c r="H132" s="37"/>
      <c r="I132" s="70"/>
      <c r="J132" s="39" t="s">
        <v>91</v>
      </c>
      <c r="K132" s="39"/>
      <c r="L132" s="37"/>
      <c r="M132" s="37"/>
      <c r="N132" s="37"/>
      <c r="O132" s="37"/>
      <c r="P132" s="53" t="str">
        <f t="shared" si="1"/>
        <v>63620802</v>
      </c>
    </row>
    <row r="133" spans="1:16" ht="81.75" customHeight="1" outlineLevel="1">
      <c r="A133" s="41"/>
      <c r="B133" s="31" t="s">
        <v>179</v>
      </c>
      <c r="C133" s="31">
        <v>99</v>
      </c>
      <c r="D133" s="31">
        <v>98</v>
      </c>
      <c r="E133" s="31">
        <v>19</v>
      </c>
      <c r="F133" s="32">
        <v>1</v>
      </c>
      <c r="G133" s="32" t="s">
        <v>6</v>
      </c>
      <c r="H133" s="6" t="s">
        <v>260</v>
      </c>
      <c r="I133" s="6" t="s">
        <v>180</v>
      </c>
      <c r="J133" s="42" t="s">
        <v>264</v>
      </c>
      <c r="K133" s="39"/>
      <c r="L133" s="37"/>
      <c r="M133" s="37"/>
      <c r="N133" s="37"/>
      <c r="O133" s="37"/>
      <c r="P133" s="53" t="str">
        <f t="shared" si="1"/>
        <v>63621301</v>
      </c>
    </row>
    <row r="134" spans="1:16" ht="26.25" customHeight="1" outlineLevel="1">
      <c r="A134" s="41"/>
      <c r="B134" s="31" t="s">
        <v>181</v>
      </c>
      <c r="C134" s="31">
        <v>99</v>
      </c>
      <c r="D134" s="31">
        <v>98</v>
      </c>
      <c r="E134" s="31">
        <v>19</v>
      </c>
      <c r="F134" s="32">
        <v>2</v>
      </c>
      <c r="G134" s="32" t="s">
        <v>6</v>
      </c>
      <c r="H134" s="33"/>
      <c r="I134" s="33"/>
      <c r="J134" s="42" t="s">
        <v>264</v>
      </c>
      <c r="K134" s="36"/>
      <c r="L134" s="59"/>
      <c r="M134" s="59"/>
      <c r="N134" s="59"/>
      <c r="O134" s="59"/>
      <c r="P134" s="53" t="str">
        <f aca="true" t="shared" si="2" ref="P134:P197">_XLL.ДЕС.В.ШЕСТН(C134,2)&amp;_XLL.ДЕС.В.ШЕСТН(D134,2)&amp;_XLL.ДЕС.В.ШЕСТН(E134,2)&amp;_XLL.ДЕС.В.ШЕСТН(F134,2)</f>
        <v>63621302</v>
      </c>
    </row>
    <row r="135" spans="11:16" ht="14.25" customHeight="1">
      <c r="K135" s="36"/>
      <c r="L135" s="59"/>
      <c r="M135" s="59"/>
      <c r="N135" s="59"/>
      <c r="O135" s="59"/>
      <c r="P135" s="53" t="str">
        <f t="shared" si="2"/>
        <v>00000000</v>
      </c>
    </row>
    <row r="136" spans="2:16" ht="15.75" customHeight="1">
      <c r="B136" s="8" t="s">
        <v>14</v>
      </c>
      <c r="C136" s="7">
        <v>21</v>
      </c>
      <c r="D136" s="7">
        <v>0</v>
      </c>
      <c r="E136" s="7">
        <v>4</v>
      </c>
      <c r="F136" s="7">
        <v>255</v>
      </c>
      <c r="G136" s="7" t="s">
        <v>5</v>
      </c>
      <c r="H136" s="10" t="s">
        <v>183</v>
      </c>
      <c r="I136" s="43" t="s">
        <v>192</v>
      </c>
      <c r="J136" s="37" t="s">
        <v>184</v>
      </c>
      <c r="K136" s="36"/>
      <c r="L136" s="59"/>
      <c r="M136" s="37"/>
      <c r="N136" s="59"/>
      <c r="O136" s="59"/>
      <c r="P136" s="53" t="str">
        <f t="shared" si="2"/>
        <v>150004FF</v>
      </c>
    </row>
    <row r="137" spans="8:16" ht="40.5" customHeight="1" outlineLevel="1">
      <c r="H137" s="44" t="s">
        <v>106</v>
      </c>
      <c r="I137" s="44" t="s">
        <v>185</v>
      </c>
      <c r="J137" s="69" t="s">
        <v>272</v>
      </c>
      <c r="K137" s="37"/>
      <c r="L137" s="59"/>
      <c r="M137" s="37"/>
      <c r="N137" s="59"/>
      <c r="O137" s="37"/>
      <c r="P137" s="53" t="str">
        <f t="shared" si="2"/>
        <v>00000000</v>
      </c>
    </row>
    <row r="138" spans="8:16" ht="15" outlineLevel="1">
      <c r="H138" s="44" t="s">
        <v>107</v>
      </c>
      <c r="I138" s="44" t="s">
        <v>186</v>
      </c>
      <c r="J138" s="69" t="s">
        <v>272</v>
      </c>
      <c r="K138" s="37"/>
      <c r="L138" s="59"/>
      <c r="M138" s="37"/>
      <c r="N138" s="59"/>
      <c r="O138" s="37"/>
      <c r="P138" s="53" t="str">
        <f t="shared" si="2"/>
        <v>00000000</v>
      </c>
    </row>
    <row r="139" spans="8:16" ht="25.5" customHeight="1" outlineLevel="1">
      <c r="H139" s="44" t="s">
        <v>108</v>
      </c>
      <c r="I139" s="44" t="s">
        <v>187</v>
      </c>
      <c r="J139" s="69" t="s">
        <v>272</v>
      </c>
      <c r="K139" s="37"/>
      <c r="L139" s="37"/>
      <c r="M139" s="37"/>
      <c r="N139" s="59"/>
      <c r="O139" s="37"/>
      <c r="P139" s="53" t="str">
        <f t="shared" si="2"/>
        <v>00000000</v>
      </c>
    </row>
    <row r="140" spans="8:16" ht="15.75" customHeight="1" outlineLevel="1">
      <c r="H140" s="44" t="s">
        <v>109</v>
      </c>
      <c r="I140" s="45" t="s">
        <v>188</v>
      </c>
      <c r="J140" s="69" t="s">
        <v>272</v>
      </c>
      <c r="K140" s="36"/>
      <c r="L140" s="59"/>
      <c r="M140" s="59"/>
      <c r="N140" s="59"/>
      <c r="O140" s="59"/>
      <c r="P140" s="53" t="str">
        <f t="shared" si="2"/>
        <v>00000000</v>
      </c>
    </row>
    <row r="141" spans="8:16" ht="15" outlineLevel="1">
      <c r="H141" s="44" t="s">
        <v>110</v>
      </c>
      <c r="I141" s="45" t="s">
        <v>189</v>
      </c>
      <c r="J141" s="69" t="s">
        <v>272</v>
      </c>
      <c r="K141" s="39"/>
      <c r="L141" s="37"/>
      <c r="M141" s="37"/>
      <c r="N141" s="37"/>
      <c r="O141" s="37"/>
      <c r="P141" s="53" t="str">
        <f t="shared" si="2"/>
        <v>00000000</v>
      </c>
    </row>
    <row r="142" spans="8:16" ht="24.75" outlineLevel="1">
      <c r="H142" s="44" t="s">
        <v>111</v>
      </c>
      <c r="I142" s="45" t="s">
        <v>190</v>
      </c>
      <c r="J142" s="69" t="s">
        <v>272</v>
      </c>
      <c r="P142" s="53" t="str">
        <f t="shared" si="2"/>
        <v>00000000</v>
      </c>
    </row>
    <row r="143" spans="8:16" ht="24.75" outlineLevel="1">
      <c r="H143" s="44" t="s">
        <v>112</v>
      </c>
      <c r="I143" s="45" t="s">
        <v>191</v>
      </c>
      <c r="J143" s="59"/>
      <c r="P143" s="53" t="str">
        <f t="shared" si="2"/>
        <v>00000000</v>
      </c>
    </row>
    <row r="144" spans="8:16" ht="25.5" customHeight="1" outlineLevel="1">
      <c r="H144" s="44" t="s">
        <v>114</v>
      </c>
      <c r="I144" s="44" t="s">
        <v>261</v>
      </c>
      <c r="J144" s="59"/>
      <c r="P144" s="53" t="str">
        <f t="shared" si="2"/>
        <v>00000000</v>
      </c>
    </row>
    <row r="145" spans="8:16" ht="12.75" customHeight="1" outlineLevel="1">
      <c r="H145" s="44" t="s">
        <v>115</v>
      </c>
      <c r="I145" s="44" t="s">
        <v>103</v>
      </c>
      <c r="J145" s="59"/>
      <c r="P145" s="53" t="str">
        <f t="shared" si="2"/>
        <v>00000000</v>
      </c>
    </row>
    <row r="146" spans="8:16" ht="25.5" customHeight="1" outlineLevel="1">
      <c r="H146" s="44" t="s">
        <v>116</v>
      </c>
      <c r="I146" s="44" t="s">
        <v>104</v>
      </c>
      <c r="J146" s="59"/>
      <c r="P146" s="53" t="str">
        <f t="shared" si="2"/>
        <v>00000000</v>
      </c>
    </row>
    <row r="147" spans="8:16" ht="12.75" customHeight="1" outlineLevel="1">
      <c r="H147" s="45" t="s">
        <v>117</v>
      </c>
      <c r="I147" s="44" t="s">
        <v>105</v>
      </c>
      <c r="J147" s="59"/>
      <c r="P147" s="53" t="str">
        <f t="shared" si="2"/>
        <v>00000000</v>
      </c>
    </row>
    <row r="148" spans="8:16" ht="36.75" outlineLevel="1">
      <c r="H148" s="45" t="s">
        <v>118</v>
      </c>
      <c r="I148" s="46" t="s">
        <v>274</v>
      </c>
      <c r="J148" s="61" t="s">
        <v>264</v>
      </c>
      <c r="P148" s="53" t="str">
        <f t="shared" si="2"/>
        <v>00000000</v>
      </c>
    </row>
    <row r="149" spans="8:16" ht="62.25" outlineLevel="1">
      <c r="H149" s="45" t="s">
        <v>119</v>
      </c>
      <c r="I149" s="44" t="s">
        <v>193</v>
      </c>
      <c r="J149" s="61" t="s">
        <v>264</v>
      </c>
      <c r="P149" s="53" t="str">
        <f t="shared" si="2"/>
        <v>00000000</v>
      </c>
    </row>
    <row r="150" spans="8:16" ht="26.25" outlineLevel="1">
      <c r="H150" s="45" t="s">
        <v>120</v>
      </c>
      <c r="I150" s="44" t="s">
        <v>182</v>
      </c>
      <c r="J150" s="61" t="s">
        <v>264</v>
      </c>
      <c r="K150" s="39"/>
      <c r="L150" s="37"/>
      <c r="M150" s="37"/>
      <c r="N150" s="37"/>
      <c r="O150" s="37"/>
      <c r="P150" s="53" t="str">
        <f t="shared" si="2"/>
        <v>00000000</v>
      </c>
    </row>
    <row r="151" spans="8:16" ht="12.75" outlineLevel="1">
      <c r="H151" s="44" t="s">
        <v>121</v>
      </c>
      <c r="I151" s="44" t="s">
        <v>159</v>
      </c>
      <c r="J151" s="59"/>
      <c r="K151" s="39"/>
      <c r="L151" s="37"/>
      <c r="M151" s="37"/>
      <c r="N151" s="37"/>
      <c r="O151" s="37"/>
      <c r="P151" s="53" t="str">
        <f t="shared" si="2"/>
        <v>00000000</v>
      </c>
    </row>
    <row r="152" spans="9:16" ht="12.75">
      <c r="I152" s="7"/>
      <c r="K152" s="39"/>
      <c r="L152" s="37"/>
      <c r="M152" s="37"/>
      <c r="N152" s="37"/>
      <c r="O152" s="37"/>
      <c r="P152" s="53" t="str">
        <f t="shared" si="2"/>
        <v>00000000</v>
      </c>
    </row>
    <row r="153" spans="2:16" ht="12.75">
      <c r="B153" s="8" t="s">
        <v>12</v>
      </c>
      <c r="C153" s="7">
        <v>96</v>
      </c>
      <c r="D153" s="7">
        <v>5</v>
      </c>
      <c r="E153" s="7">
        <v>0</v>
      </c>
      <c r="F153" s="7">
        <v>255</v>
      </c>
      <c r="G153" s="7" t="s">
        <v>6</v>
      </c>
      <c r="H153" s="10" t="s">
        <v>45</v>
      </c>
      <c r="I153" s="43" t="s">
        <v>267</v>
      </c>
      <c r="J153" s="37" t="s">
        <v>92</v>
      </c>
      <c r="K153" s="39"/>
      <c r="L153" s="37"/>
      <c r="M153" s="37"/>
      <c r="N153" s="37"/>
      <c r="O153" s="37"/>
      <c r="P153" s="53" t="str">
        <f t="shared" si="2"/>
        <v>600500FF</v>
      </c>
    </row>
    <row r="154" spans="8:16" ht="12.75" outlineLevel="1">
      <c r="H154" s="44" t="s">
        <v>106</v>
      </c>
      <c r="I154" s="44" t="s">
        <v>129</v>
      </c>
      <c r="K154" s="39"/>
      <c r="L154" s="37"/>
      <c r="M154" s="37"/>
      <c r="N154" s="37"/>
      <c r="O154" s="37"/>
      <c r="P154" s="53" t="str">
        <f t="shared" si="2"/>
        <v>00000000</v>
      </c>
    </row>
    <row r="155" spans="8:16" ht="12.75" outlineLevel="1">
      <c r="H155" s="44" t="s">
        <v>107</v>
      </c>
      <c r="I155" s="47" t="s">
        <v>128</v>
      </c>
      <c r="K155" s="39"/>
      <c r="L155" s="59"/>
      <c r="M155" s="37"/>
      <c r="N155" s="37"/>
      <c r="O155" s="37"/>
      <c r="P155" s="53" t="str">
        <f t="shared" si="2"/>
        <v>00000000</v>
      </c>
    </row>
    <row r="156" spans="8:16" ht="12.75" outlineLevel="1">
      <c r="H156" s="44" t="s">
        <v>108</v>
      </c>
      <c r="I156" s="47" t="s">
        <v>127</v>
      </c>
      <c r="K156" s="39"/>
      <c r="L156" s="59"/>
      <c r="M156" s="37"/>
      <c r="N156" s="37"/>
      <c r="O156" s="37"/>
      <c r="P156" s="53" t="str">
        <f t="shared" si="2"/>
        <v>00000000</v>
      </c>
    </row>
    <row r="157" spans="8:16" ht="12.75" outlineLevel="1">
      <c r="H157" s="44" t="s">
        <v>109</v>
      </c>
      <c r="I157" s="44" t="s">
        <v>126</v>
      </c>
      <c r="K157" s="39"/>
      <c r="L157" s="37"/>
      <c r="M157" s="37"/>
      <c r="N157" s="37"/>
      <c r="O157" s="37"/>
      <c r="P157" s="53" t="str">
        <f t="shared" si="2"/>
        <v>00000000</v>
      </c>
    </row>
    <row r="158" spans="8:16" ht="12.75" outlineLevel="1">
      <c r="H158" s="44" t="s">
        <v>110</v>
      </c>
      <c r="I158" s="44" t="s">
        <v>125</v>
      </c>
      <c r="J158" s="59"/>
      <c r="K158" s="39"/>
      <c r="L158" s="37"/>
      <c r="M158" s="37"/>
      <c r="N158" s="37"/>
      <c r="O158" s="37"/>
      <c r="P158" s="53" t="str">
        <f t="shared" si="2"/>
        <v>00000000</v>
      </c>
    </row>
    <row r="159" spans="8:16" ht="12.75" outlineLevel="1">
      <c r="H159" s="44" t="s">
        <v>111</v>
      </c>
      <c r="I159" s="44" t="s">
        <v>124</v>
      </c>
      <c r="J159" s="59"/>
      <c r="K159" s="39"/>
      <c r="L159" s="37"/>
      <c r="M159" s="37"/>
      <c r="N159" s="37"/>
      <c r="O159" s="37"/>
      <c r="P159" s="53" t="str">
        <f t="shared" si="2"/>
        <v>00000000</v>
      </c>
    </row>
    <row r="160" spans="8:16" ht="12.75" outlineLevel="1">
      <c r="H160" s="44" t="s">
        <v>112</v>
      </c>
      <c r="I160" s="44" t="s">
        <v>122</v>
      </c>
      <c r="K160" s="39"/>
      <c r="L160" s="37"/>
      <c r="M160" s="37"/>
      <c r="N160" s="37"/>
      <c r="O160" s="37"/>
      <c r="P160" s="53" t="str">
        <f t="shared" si="2"/>
        <v>00000000</v>
      </c>
    </row>
    <row r="161" spans="8:16" ht="12.75" outlineLevel="1">
      <c r="H161" s="44" t="s">
        <v>113</v>
      </c>
      <c r="I161" s="44" t="s">
        <v>123</v>
      </c>
      <c r="J161" s="59"/>
      <c r="K161" s="39"/>
      <c r="L161" s="59"/>
      <c r="M161" s="37"/>
      <c r="N161" s="37"/>
      <c r="O161" s="37"/>
      <c r="P161" s="53" t="str">
        <f t="shared" si="2"/>
        <v>00000000</v>
      </c>
    </row>
    <row r="162" spans="8:16" ht="12.75" outlineLevel="1">
      <c r="H162" s="44" t="s">
        <v>114</v>
      </c>
      <c r="I162" s="44" t="s">
        <v>130</v>
      </c>
      <c r="K162" s="39"/>
      <c r="L162" s="59"/>
      <c r="M162" s="37"/>
      <c r="N162" s="37"/>
      <c r="O162" s="37"/>
      <c r="P162" s="53" t="str">
        <f t="shared" si="2"/>
        <v>00000000</v>
      </c>
    </row>
    <row r="163" spans="8:16" ht="12.75" outlineLevel="1">
      <c r="H163" s="44" t="s">
        <v>115</v>
      </c>
      <c r="I163" s="44" t="s">
        <v>131</v>
      </c>
      <c r="K163" s="39"/>
      <c r="L163" s="59"/>
      <c r="M163" s="37"/>
      <c r="N163" s="37"/>
      <c r="O163" s="37"/>
      <c r="P163" s="53" t="str">
        <f t="shared" si="2"/>
        <v>00000000</v>
      </c>
    </row>
    <row r="164" spans="8:16" ht="12.75" outlineLevel="1">
      <c r="H164" s="44" t="s">
        <v>116</v>
      </c>
      <c r="I164" s="44" t="s">
        <v>132</v>
      </c>
      <c r="K164" s="39"/>
      <c r="L164" s="39"/>
      <c r="M164" s="37"/>
      <c r="N164" s="37"/>
      <c r="O164" s="37"/>
      <c r="P164" s="53" t="str">
        <f t="shared" si="2"/>
        <v>00000000</v>
      </c>
    </row>
    <row r="165" spans="2:16" ht="12.75" outlineLevel="1">
      <c r="B165" s="13"/>
      <c r="H165" s="44" t="s">
        <v>119</v>
      </c>
      <c r="I165" s="44" t="s">
        <v>164</v>
      </c>
      <c r="J165" s="36"/>
      <c r="K165" s="39"/>
      <c r="L165" s="37"/>
      <c r="M165" s="37"/>
      <c r="N165" s="37"/>
      <c r="O165" s="37"/>
      <c r="P165" s="53" t="str">
        <f t="shared" si="2"/>
        <v>00000000</v>
      </c>
    </row>
    <row r="166" spans="11:16" ht="12.75">
      <c r="K166" s="39"/>
      <c r="L166" s="37"/>
      <c r="M166" s="37"/>
      <c r="N166" s="37"/>
      <c r="O166" s="37"/>
      <c r="P166" s="53" t="str">
        <f t="shared" si="2"/>
        <v>00000000</v>
      </c>
    </row>
    <row r="167" spans="1:16" ht="12.75">
      <c r="A167" s="17"/>
      <c r="B167" s="52" t="s">
        <v>265</v>
      </c>
      <c r="C167" s="22">
        <v>96</v>
      </c>
      <c r="D167" s="22">
        <v>5</v>
      </c>
      <c r="E167" s="22">
        <v>1</v>
      </c>
      <c r="F167" s="22">
        <v>255</v>
      </c>
      <c r="G167" s="22" t="s">
        <v>6</v>
      </c>
      <c r="H167" s="5" t="s">
        <v>45</v>
      </c>
      <c r="I167" s="43" t="s">
        <v>267</v>
      </c>
      <c r="J167" s="37" t="s">
        <v>92</v>
      </c>
      <c r="K167" s="39"/>
      <c r="L167" s="37"/>
      <c r="M167" s="37"/>
      <c r="N167" s="37"/>
      <c r="O167" s="37"/>
      <c r="P167" s="53" t="str">
        <f t="shared" si="2"/>
        <v>600501FF</v>
      </c>
    </row>
    <row r="168" spans="1:16" ht="27.75" customHeight="1" outlineLevel="1">
      <c r="A168" s="17"/>
      <c r="B168" s="5"/>
      <c r="C168" s="22"/>
      <c r="D168" s="22"/>
      <c r="E168" s="22"/>
      <c r="F168" s="22"/>
      <c r="G168" s="22"/>
      <c r="H168" s="44" t="s">
        <v>106</v>
      </c>
      <c r="I168" s="46" t="s">
        <v>133</v>
      </c>
      <c r="J168" s="59"/>
      <c r="K168" s="39"/>
      <c r="L168" s="37"/>
      <c r="M168" s="37"/>
      <c r="N168" s="37"/>
      <c r="O168" s="37"/>
      <c r="P168" s="53" t="str">
        <f t="shared" si="2"/>
        <v>00000000</v>
      </c>
    </row>
    <row r="169" spans="1:16" ht="12.75" outlineLevel="1">
      <c r="A169" s="17"/>
      <c r="B169" s="5"/>
      <c r="C169" s="22"/>
      <c r="D169" s="22"/>
      <c r="E169" s="22"/>
      <c r="F169" s="22"/>
      <c r="G169" s="22"/>
      <c r="H169" s="44" t="s">
        <v>107</v>
      </c>
      <c r="I169" s="46" t="s">
        <v>134</v>
      </c>
      <c r="J169" s="59"/>
      <c r="K169" s="39"/>
      <c r="L169" s="37"/>
      <c r="M169" s="37"/>
      <c r="N169" s="37"/>
      <c r="O169" s="37"/>
      <c r="P169" s="53" t="str">
        <f t="shared" si="2"/>
        <v>00000000</v>
      </c>
    </row>
    <row r="170" spans="1:16" ht="18" customHeight="1" outlineLevel="1">
      <c r="A170" s="17"/>
      <c r="B170" s="5"/>
      <c r="C170" s="22"/>
      <c r="D170" s="22"/>
      <c r="E170" s="22"/>
      <c r="F170" s="22"/>
      <c r="G170" s="22"/>
      <c r="H170" s="44" t="s">
        <v>108</v>
      </c>
      <c r="I170" s="46" t="s">
        <v>135</v>
      </c>
      <c r="J170" s="59"/>
      <c r="K170" s="39"/>
      <c r="L170" s="37"/>
      <c r="M170" s="37"/>
      <c r="N170" s="37"/>
      <c r="O170" s="37"/>
      <c r="P170" s="53" t="str">
        <f t="shared" si="2"/>
        <v>00000000</v>
      </c>
    </row>
    <row r="171" spans="1:16" ht="12.75" outlineLevel="1">
      <c r="A171" s="17"/>
      <c r="B171" s="5"/>
      <c r="C171" s="22"/>
      <c r="D171" s="22"/>
      <c r="E171" s="22"/>
      <c r="F171" s="22"/>
      <c r="G171" s="22"/>
      <c r="H171" s="44" t="s">
        <v>109</v>
      </c>
      <c r="I171" s="46" t="s">
        <v>136</v>
      </c>
      <c r="J171" s="59"/>
      <c r="K171" s="39"/>
      <c r="L171" s="37"/>
      <c r="M171" s="59"/>
      <c r="N171" s="59"/>
      <c r="O171" s="59"/>
      <c r="P171" s="53" t="str">
        <f t="shared" si="2"/>
        <v>00000000</v>
      </c>
    </row>
    <row r="172" spans="2:16" s="17" customFormat="1" ht="12.75" outlineLevel="1">
      <c r="B172" s="5"/>
      <c r="C172" s="22"/>
      <c r="D172" s="22"/>
      <c r="E172" s="22"/>
      <c r="F172" s="22"/>
      <c r="G172" s="22"/>
      <c r="H172" s="44" t="s">
        <v>110</v>
      </c>
      <c r="I172" s="46" t="s">
        <v>137</v>
      </c>
      <c r="J172" s="59"/>
      <c r="K172" s="39"/>
      <c r="L172" s="37"/>
      <c r="M172" s="59"/>
      <c r="N172" s="59"/>
      <c r="O172" s="59"/>
      <c r="P172" s="53" t="str">
        <f t="shared" si="2"/>
        <v>00000000</v>
      </c>
    </row>
    <row r="173" spans="2:16" s="17" customFormat="1" ht="12.75" outlineLevel="1">
      <c r="B173" s="5"/>
      <c r="C173" s="22"/>
      <c r="D173" s="22"/>
      <c r="E173" s="22"/>
      <c r="F173" s="22"/>
      <c r="G173" s="22"/>
      <c r="H173" s="44" t="s">
        <v>111</v>
      </c>
      <c r="I173" s="46" t="s">
        <v>138</v>
      </c>
      <c r="J173" s="59"/>
      <c r="K173" s="39"/>
      <c r="L173" s="37"/>
      <c r="M173" s="37"/>
      <c r="N173" s="37"/>
      <c r="O173" s="37"/>
      <c r="P173" s="53" t="str">
        <f t="shared" si="2"/>
        <v>00000000</v>
      </c>
    </row>
    <row r="174" spans="2:16" s="17" customFormat="1" ht="12.75" outlineLevel="1">
      <c r="B174" s="5"/>
      <c r="C174" s="22"/>
      <c r="D174" s="22"/>
      <c r="E174" s="22"/>
      <c r="F174" s="22"/>
      <c r="G174" s="22"/>
      <c r="H174" s="44" t="s">
        <v>112</v>
      </c>
      <c r="I174" s="46" t="s">
        <v>139</v>
      </c>
      <c r="J174" s="59"/>
      <c r="K174" s="39"/>
      <c r="L174" s="37"/>
      <c r="M174" s="37"/>
      <c r="N174" s="59"/>
      <c r="O174" s="37"/>
      <c r="P174" s="53" t="str">
        <f t="shared" si="2"/>
        <v>00000000</v>
      </c>
    </row>
    <row r="175" spans="2:16" s="17" customFormat="1" ht="12.75" outlineLevel="1">
      <c r="B175" s="5"/>
      <c r="C175" s="22"/>
      <c r="D175" s="22"/>
      <c r="E175" s="22"/>
      <c r="F175" s="22"/>
      <c r="G175" s="22"/>
      <c r="H175" s="44" t="s">
        <v>113</v>
      </c>
      <c r="I175" s="46" t="s">
        <v>140</v>
      </c>
      <c r="J175" s="59"/>
      <c r="K175" s="39"/>
      <c r="L175" s="37"/>
      <c r="M175" s="37"/>
      <c r="N175" s="37"/>
      <c r="O175" s="37"/>
      <c r="P175" s="53" t="str">
        <f t="shared" si="2"/>
        <v>00000000</v>
      </c>
    </row>
    <row r="176" spans="2:16" s="17" customFormat="1" ht="12.75" outlineLevel="1">
      <c r="B176" s="5"/>
      <c r="C176" s="22"/>
      <c r="D176" s="22"/>
      <c r="E176" s="22"/>
      <c r="F176" s="22"/>
      <c r="G176" s="22"/>
      <c r="H176" s="44" t="s">
        <v>114</v>
      </c>
      <c r="I176" s="46" t="s">
        <v>141</v>
      </c>
      <c r="J176" s="59"/>
      <c r="K176" s="39"/>
      <c r="L176" s="37"/>
      <c r="M176" s="37"/>
      <c r="N176" s="37"/>
      <c r="O176" s="37"/>
      <c r="P176" s="53" t="str">
        <f t="shared" si="2"/>
        <v>00000000</v>
      </c>
    </row>
    <row r="177" spans="1:16" s="17" customFormat="1" ht="12.75" outlineLevel="1">
      <c r="A177" s="7"/>
      <c r="B177" s="10"/>
      <c r="C177" s="7"/>
      <c r="D177" s="7"/>
      <c r="E177" s="7"/>
      <c r="F177" s="7"/>
      <c r="G177" s="7"/>
      <c r="H177" s="44" t="s">
        <v>115</v>
      </c>
      <c r="I177" s="44" t="s">
        <v>142</v>
      </c>
      <c r="J177" s="59"/>
      <c r="K177" s="39"/>
      <c r="L177" s="37"/>
      <c r="M177" s="37"/>
      <c r="N177" s="37"/>
      <c r="O177" s="37"/>
      <c r="P177" s="53" t="str">
        <f t="shared" si="2"/>
        <v>00000000</v>
      </c>
    </row>
    <row r="178" spans="1:16" s="17" customFormat="1" ht="12.75" outlineLevel="1">
      <c r="A178" s="7"/>
      <c r="B178" s="10"/>
      <c r="C178" s="7"/>
      <c r="D178" s="7"/>
      <c r="E178" s="7"/>
      <c r="F178" s="7"/>
      <c r="G178" s="7"/>
      <c r="H178" s="44" t="s">
        <v>116</v>
      </c>
      <c r="I178" s="44" t="s">
        <v>160</v>
      </c>
      <c r="J178" s="37"/>
      <c r="K178" s="39"/>
      <c r="L178" s="37"/>
      <c r="M178" s="37"/>
      <c r="N178" s="37"/>
      <c r="O178" s="37"/>
      <c r="P178" s="53" t="str">
        <f t="shared" si="2"/>
        <v>00000000</v>
      </c>
    </row>
    <row r="179" spans="1:16" s="17" customFormat="1" ht="12.75" outlineLevel="1">
      <c r="A179" s="7"/>
      <c r="B179" s="10"/>
      <c r="C179" s="7"/>
      <c r="D179" s="7"/>
      <c r="E179" s="7"/>
      <c r="F179" s="7"/>
      <c r="G179" s="7"/>
      <c r="H179" s="44" t="s">
        <v>117</v>
      </c>
      <c r="I179" s="44" t="s">
        <v>165</v>
      </c>
      <c r="J179" s="36"/>
      <c r="K179" s="39"/>
      <c r="L179" s="37"/>
      <c r="M179" s="37"/>
      <c r="N179" s="37"/>
      <c r="O179" s="37"/>
      <c r="P179" s="53" t="str">
        <f t="shared" si="2"/>
        <v>00000000</v>
      </c>
    </row>
    <row r="180" spans="1:16" s="17" customFormat="1" ht="12.75" outlineLevel="1">
      <c r="A180" s="7"/>
      <c r="B180" s="10"/>
      <c r="C180" s="7"/>
      <c r="D180" s="7"/>
      <c r="E180" s="7"/>
      <c r="F180" s="7"/>
      <c r="G180" s="7"/>
      <c r="H180" s="44"/>
      <c r="I180" s="44" t="s">
        <v>161</v>
      </c>
      <c r="J180" s="37"/>
      <c r="K180" s="39"/>
      <c r="L180" s="37"/>
      <c r="M180" s="37"/>
      <c r="N180" s="37"/>
      <c r="O180" s="37"/>
      <c r="P180" s="53" t="str">
        <f t="shared" si="2"/>
        <v>00000000</v>
      </c>
    </row>
    <row r="181" spans="1:16" s="17" customFormat="1" ht="12.75">
      <c r="A181" s="7"/>
      <c r="B181" s="10"/>
      <c r="C181" s="7"/>
      <c r="D181" s="7"/>
      <c r="E181" s="7"/>
      <c r="F181" s="7"/>
      <c r="G181" s="7"/>
      <c r="H181" s="44"/>
      <c r="I181" s="44"/>
      <c r="J181" s="37"/>
      <c r="K181" s="39"/>
      <c r="L181" s="37"/>
      <c r="M181" s="37"/>
      <c r="N181" s="37"/>
      <c r="O181" s="37"/>
      <c r="P181" s="53" t="str">
        <f t="shared" si="2"/>
        <v>00000000</v>
      </c>
    </row>
    <row r="182" spans="1:16" s="17" customFormat="1" ht="12.75">
      <c r="A182" s="7"/>
      <c r="B182" s="30" t="s">
        <v>74</v>
      </c>
      <c r="C182" s="7">
        <v>96</v>
      </c>
      <c r="D182" s="7">
        <v>10</v>
      </c>
      <c r="E182" s="7">
        <v>128</v>
      </c>
      <c r="F182" s="7">
        <v>255</v>
      </c>
      <c r="G182" s="17" t="s">
        <v>6</v>
      </c>
      <c r="H182" s="10" t="s">
        <v>45</v>
      </c>
      <c r="I182" s="43" t="s">
        <v>267</v>
      </c>
      <c r="J182" s="37" t="s">
        <v>92</v>
      </c>
      <c r="K182" s="39"/>
      <c r="L182" s="59"/>
      <c r="M182" s="37"/>
      <c r="N182" s="59"/>
      <c r="O182" s="59"/>
      <c r="P182" s="53" t="str">
        <f t="shared" si="2"/>
        <v>600A80FF</v>
      </c>
    </row>
    <row r="183" spans="2:16" ht="12.75" outlineLevel="1">
      <c r="B183" s="2"/>
      <c r="G183" s="17"/>
      <c r="H183" s="44" t="s">
        <v>106</v>
      </c>
      <c r="I183" s="47" t="s">
        <v>144</v>
      </c>
      <c r="J183" s="59"/>
      <c r="K183" s="39"/>
      <c r="L183" s="59"/>
      <c r="M183" s="37"/>
      <c r="N183" s="59"/>
      <c r="O183" s="59"/>
      <c r="P183" s="53" t="str">
        <f t="shared" si="2"/>
        <v>00000000</v>
      </c>
    </row>
    <row r="184" spans="2:16" ht="12.75" outlineLevel="1">
      <c r="B184" s="2"/>
      <c r="G184" s="17"/>
      <c r="H184" s="44" t="s">
        <v>107</v>
      </c>
      <c r="I184" s="47" t="s">
        <v>143</v>
      </c>
      <c r="J184" s="59"/>
      <c r="K184" s="39"/>
      <c r="L184" s="59"/>
      <c r="M184" s="37"/>
      <c r="N184" s="59"/>
      <c r="O184" s="59"/>
      <c r="P184" s="53" t="str">
        <f t="shared" si="2"/>
        <v>00000000</v>
      </c>
    </row>
    <row r="185" spans="2:16" ht="12.75" outlineLevel="1">
      <c r="B185" s="2"/>
      <c r="G185" s="17"/>
      <c r="H185" s="44" t="s">
        <v>108</v>
      </c>
      <c r="I185" s="44" t="s">
        <v>145</v>
      </c>
      <c r="J185" s="59"/>
      <c r="K185" s="39"/>
      <c r="L185" s="59"/>
      <c r="M185" s="37"/>
      <c r="N185" s="59"/>
      <c r="O185" s="59"/>
      <c r="P185" s="53" t="str">
        <f t="shared" si="2"/>
        <v>00000000</v>
      </c>
    </row>
    <row r="186" spans="2:16" ht="12.75" outlineLevel="1">
      <c r="B186" s="2"/>
      <c r="G186" s="17"/>
      <c r="H186" s="44" t="s">
        <v>109</v>
      </c>
      <c r="I186" s="44" t="s">
        <v>157</v>
      </c>
      <c r="K186" s="39"/>
      <c r="L186" s="59"/>
      <c r="M186" s="37"/>
      <c r="N186" s="59"/>
      <c r="O186" s="59"/>
      <c r="P186" s="53" t="str">
        <f t="shared" si="2"/>
        <v>00000000</v>
      </c>
    </row>
    <row r="187" spans="2:16" ht="12.75" outlineLevel="1">
      <c r="B187" s="2"/>
      <c r="G187" s="17"/>
      <c r="H187" s="44" t="s">
        <v>110</v>
      </c>
      <c r="I187" s="44" t="s">
        <v>146</v>
      </c>
      <c r="J187" s="59"/>
      <c r="K187" s="39"/>
      <c r="L187" s="59"/>
      <c r="M187" s="37"/>
      <c r="N187" s="59"/>
      <c r="O187" s="59"/>
      <c r="P187" s="53" t="str">
        <f t="shared" si="2"/>
        <v>00000000</v>
      </c>
    </row>
    <row r="188" spans="2:16" ht="12.75" outlineLevel="1">
      <c r="B188" s="2"/>
      <c r="G188" s="17"/>
      <c r="H188" s="44" t="s">
        <v>111</v>
      </c>
      <c r="I188" s="44" t="s">
        <v>147</v>
      </c>
      <c r="J188" s="59"/>
      <c r="K188" s="39"/>
      <c r="L188" s="37"/>
      <c r="M188" s="37"/>
      <c r="N188" s="59"/>
      <c r="O188" s="59"/>
      <c r="P188" s="53" t="str">
        <f t="shared" si="2"/>
        <v>00000000</v>
      </c>
    </row>
    <row r="189" spans="2:16" ht="12.75" outlineLevel="1">
      <c r="B189" s="2"/>
      <c r="G189" s="17"/>
      <c r="H189" s="44" t="s">
        <v>112</v>
      </c>
      <c r="I189" s="44" t="s">
        <v>156</v>
      </c>
      <c r="J189" s="59"/>
      <c r="K189" s="39"/>
      <c r="L189" s="37"/>
      <c r="M189" s="37"/>
      <c r="N189" s="59"/>
      <c r="O189" s="59"/>
      <c r="P189" s="53" t="str">
        <f t="shared" si="2"/>
        <v>00000000</v>
      </c>
    </row>
    <row r="190" spans="2:16" ht="12.75" outlineLevel="1">
      <c r="B190" s="2"/>
      <c r="G190" s="17"/>
      <c r="H190" s="44" t="s">
        <v>113</v>
      </c>
      <c r="I190" s="44" t="s">
        <v>157</v>
      </c>
      <c r="K190" s="39"/>
      <c r="L190" s="37"/>
      <c r="M190" s="37"/>
      <c r="N190" s="59"/>
      <c r="O190" s="59"/>
      <c r="P190" s="53" t="str">
        <f t="shared" si="2"/>
        <v>00000000</v>
      </c>
    </row>
    <row r="191" spans="2:16" ht="12.75" outlineLevel="1">
      <c r="B191" s="2"/>
      <c r="G191" s="17"/>
      <c r="H191" s="44" t="s">
        <v>114</v>
      </c>
      <c r="I191" s="44" t="s">
        <v>153</v>
      </c>
      <c r="J191" s="59"/>
      <c r="K191" s="19"/>
      <c r="P191" s="53" t="str">
        <f t="shared" si="2"/>
        <v>00000000</v>
      </c>
    </row>
    <row r="192" spans="2:16" ht="12.75" outlineLevel="1">
      <c r="B192" s="2"/>
      <c r="G192" s="17"/>
      <c r="H192" s="44" t="s">
        <v>115</v>
      </c>
      <c r="I192" s="44" t="s">
        <v>154</v>
      </c>
      <c r="J192" s="59"/>
      <c r="K192" s="39"/>
      <c r="L192" s="37"/>
      <c r="M192" s="37"/>
      <c r="N192" s="37"/>
      <c r="O192" s="37"/>
      <c r="P192" s="53" t="str">
        <f t="shared" si="2"/>
        <v>00000000</v>
      </c>
    </row>
    <row r="193" spans="2:16" ht="12.75" outlineLevel="1">
      <c r="B193" s="2"/>
      <c r="G193" s="17"/>
      <c r="H193" s="44" t="s">
        <v>116</v>
      </c>
      <c r="I193" s="47" t="s">
        <v>155</v>
      </c>
      <c r="J193" s="59"/>
      <c r="K193" s="39"/>
      <c r="L193" s="37"/>
      <c r="M193" s="59"/>
      <c r="N193" s="59"/>
      <c r="O193" s="59"/>
      <c r="P193" s="53" t="str">
        <f t="shared" si="2"/>
        <v>00000000</v>
      </c>
    </row>
    <row r="194" spans="2:16" ht="12.75" outlineLevel="1">
      <c r="B194" s="2"/>
      <c r="G194" s="17"/>
      <c r="H194" s="44" t="s">
        <v>117</v>
      </c>
      <c r="I194" s="44" t="s">
        <v>152</v>
      </c>
      <c r="K194" s="39"/>
      <c r="L194" s="37"/>
      <c r="M194" s="59"/>
      <c r="N194" s="59"/>
      <c r="O194" s="59"/>
      <c r="P194" s="53" t="str">
        <f t="shared" si="2"/>
        <v>00000000</v>
      </c>
    </row>
    <row r="195" spans="2:16" ht="12.75" outlineLevel="1">
      <c r="B195" s="2"/>
      <c r="G195" s="17"/>
      <c r="H195" s="44" t="s">
        <v>118</v>
      </c>
      <c r="I195" s="44" t="s">
        <v>151</v>
      </c>
      <c r="J195" s="59"/>
      <c r="K195" s="39"/>
      <c r="L195" s="37"/>
      <c r="M195" s="37"/>
      <c r="N195" s="37"/>
      <c r="O195" s="37"/>
      <c r="P195" s="53" t="str">
        <f t="shared" si="2"/>
        <v>00000000</v>
      </c>
    </row>
    <row r="196" spans="2:16" ht="12.75" outlineLevel="1">
      <c r="B196" s="2"/>
      <c r="G196" s="17"/>
      <c r="H196" s="44" t="s">
        <v>119</v>
      </c>
      <c r="I196" s="47" t="s">
        <v>148</v>
      </c>
      <c r="J196" s="59"/>
      <c r="K196" s="39"/>
      <c r="L196" s="37"/>
      <c r="M196" s="59"/>
      <c r="N196" s="59"/>
      <c r="O196" s="59"/>
      <c r="P196" s="53" t="str">
        <f t="shared" si="2"/>
        <v>00000000</v>
      </c>
    </row>
    <row r="197" spans="1:16" s="48" customFormat="1" ht="12.75" outlineLevel="1">
      <c r="A197" s="7"/>
      <c r="B197" s="2"/>
      <c r="C197" s="7"/>
      <c r="D197" s="7"/>
      <c r="E197" s="7"/>
      <c r="F197" s="7"/>
      <c r="G197" s="17"/>
      <c r="H197" s="44" t="s">
        <v>120</v>
      </c>
      <c r="I197" s="47" t="s">
        <v>149</v>
      </c>
      <c r="J197" s="59"/>
      <c r="K197" s="39"/>
      <c r="L197" s="37"/>
      <c r="M197" s="59"/>
      <c r="N197" s="59"/>
      <c r="O197" s="59"/>
      <c r="P197" s="53" t="str">
        <f t="shared" si="2"/>
        <v>00000000</v>
      </c>
    </row>
    <row r="198" spans="1:16" s="19" customFormat="1" ht="12.75" outlineLevel="1">
      <c r="A198" s="7"/>
      <c r="B198" s="10"/>
      <c r="C198" s="7"/>
      <c r="D198" s="7"/>
      <c r="E198" s="7"/>
      <c r="F198" s="7"/>
      <c r="G198" s="7"/>
      <c r="H198" s="44" t="s">
        <v>121</v>
      </c>
      <c r="I198" s="44" t="s">
        <v>150</v>
      </c>
      <c r="J198" s="37"/>
      <c r="K198" s="39"/>
      <c r="L198" s="37"/>
      <c r="M198" s="59"/>
      <c r="N198" s="59"/>
      <c r="O198" s="59"/>
      <c r="P198" s="53" t="str">
        <f aca="true" t="shared" si="3" ref="P198:P208">_XLL.ДЕС.В.ШЕСТН(C198,2)&amp;_XLL.ДЕС.В.ШЕСТН(D198,2)&amp;_XLL.ДЕС.В.ШЕСТН(E198,2)&amp;_XLL.ДЕС.В.ШЕСТН(F198,2)</f>
        <v>00000000</v>
      </c>
    </row>
    <row r="199" spans="9:16" ht="12.75">
      <c r="I199" s="7"/>
      <c r="K199" s="39"/>
      <c r="L199" s="37"/>
      <c r="M199" s="37"/>
      <c r="N199" s="37"/>
      <c r="O199" s="37"/>
      <c r="P199" s="53" t="str">
        <f t="shared" si="3"/>
        <v>00000000</v>
      </c>
    </row>
    <row r="200" spans="1:16" ht="12.75">
      <c r="A200" s="48"/>
      <c r="B200" s="8" t="s">
        <v>158</v>
      </c>
      <c r="C200" s="49"/>
      <c r="D200" s="49"/>
      <c r="E200" s="49"/>
      <c r="F200" s="49"/>
      <c r="G200" s="49"/>
      <c r="H200" s="49"/>
      <c r="I200" s="49"/>
      <c r="K200" s="39"/>
      <c r="L200" s="37"/>
      <c r="M200" s="59"/>
      <c r="N200" s="59"/>
      <c r="O200" s="59"/>
      <c r="P200" s="53" t="str">
        <f t="shared" si="3"/>
        <v>00000000</v>
      </c>
    </row>
    <row r="201" spans="1:16" ht="26.25" outlineLevel="1">
      <c r="A201" s="19"/>
      <c r="B201" s="34" t="s">
        <v>77</v>
      </c>
      <c r="C201" s="23">
        <v>10</v>
      </c>
      <c r="D201" s="23">
        <v>0</v>
      </c>
      <c r="E201" s="23">
        <v>103</v>
      </c>
      <c r="F201" s="23">
        <v>255</v>
      </c>
      <c r="G201" s="23" t="s">
        <v>4</v>
      </c>
      <c r="H201" s="34" t="s">
        <v>50</v>
      </c>
      <c r="I201" s="50"/>
      <c r="J201" s="42" t="s">
        <v>264</v>
      </c>
      <c r="K201" s="39"/>
      <c r="L201" s="37"/>
      <c r="M201" s="59"/>
      <c r="N201" s="59"/>
      <c r="O201" s="59"/>
      <c r="P201" s="53" t="str">
        <f t="shared" si="3"/>
        <v>0A0067FF</v>
      </c>
    </row>
    <row r="202" spans="2:16" ht="42.75" customHeight="1" outlineLevel="1">
      <c r="B202" s="1" t="s">
        <v>248</v>
      </c>
      <c r="C202" s="1">
        <v>12</v>
      </c>
      <c r="D202" s="1">
        <v>35</v>
      </c>
      <c r="E202" s="1">
        <v>0</v>
      </c>
      <c r="F202" s="24">
        <v>0</v>
      </c>
      <c r="G202" s="23" t="s">
        <v>5</v>
      </c>
      <c r="H202" s="34" t="s">
        <v>92</v>
      </c>
      <c r="I202" s="34" t="s">
        <v>99</v>
      </c>
      <c r="J202" s="42" t="s">
        <v>264</v>
      </c>
      <c r="K202" s="39"/>
      <c r="L202" s="37"/>
      <c r="M202" s="37"/>
      <c r="N202" s="37"/>
      <c r="O202" s="37"/>
      <c r="P202" s="53" t="str">
        <f t="shared" si="3"/>
        <v>0C230000</v>
      </c>
    </row>
    <row r="203" spans="2:16" ht="26.25" outlineLevel="1">
      <c r="B203" s="1" t="s">
        <v>249</v>
      </c>
      <c r="C203" s="23">
        <v>12</v>
      </c>
      <c r="D203" s="23">
        <v>44</v>
      </c>
      <c r="E203" s="23">
        <v>0</v>
      </c>
      <c r="F203" s="23">
        <v>0</v>
      </c>
      <c r="G203" s="23" t="s">
        <v>5</v>
      </c>
      <c r="H203" s="34" t="s">
        <v>92</v>
      </c>
      <c r="I203" s="34" t="s">
        <v>100</v>
      </c>
      <c r="J203" s="42" t="s">
        <v>264</v>
      </c>
      <c r="K203" s="39"/>
      <c r="L203" s="37"/>
      <c r="M203" s="37"/>
      <c r="N203" s="37"/>
      <c r="O203" s="37"/>
      <c r="P203" s="53" t="str">
        <f t="shared" si="3"/>
        <v>0C2C0000</v>
      </c>
    </row>
    <row r="204" spans="2:16" ht="36.75" outlineLevel="1">
      <c r="B204" s="1" t="s">
        <v>252</v>
      </c>
      <c r="C204" s="1">
        <v>15</v>
      </c>
      <c r="D204" s="5">
        <v>35</v>
      </c>
      <c r="E204" s="1">
        <v>0</v>
      </c>
      <c r="F204" s="1">
        <v>0</v>
      </c>
      <c r="G204" s="23" t="s">
        <v>5</v>
      </c>
      <c r="H204" s="34" t="s">
        <v>92</v>
      </c>
      <c r="I204" s="34" t="s">
        <v>102</v>
      </c>
      <c r="J204" s="42" t="s">
        <v>264</v>
      </c>
      <c r="K204" s="39"/>
      <c r="L204" s="37"/>
      <c r="M204" s="37"/>
      <c r="N204" s="37"/>
      <c r="O204" s="37"/>
      <c r="P204" s="53" t="str">
        <f t="shared" si="3"/>
        <v>0F230000</v>
      </c>
    </row>
    <row r="205" spans="2:16" ht="26.25" outlineLevel="1">
      <c r="B205" s="1" t="s">
        <v>250</v>
      </c>
      <c r="C205" s="23">
        <v>15</v>
      </c>
      <c r="D205" s="23">
        <v>44</v>
      </c>
      <c r="E205" s="23">
        <v>0</v>
      </c>
      <c r="F205" s="23">
        <v>0</v>
      </c>
      <c r="G205" s="23" t="s">
        <v>5</v>
      </c>
      <c r="H205" s="34" t="s">
        <v>92</v>
      </c>
      <c r="I205" s="34" t="s">
        <v>101</v>
      </c>
      <c r="J205" s="42" t="s">
        <v>264</v>
      </c>
      <c r="K205" s="39"/>
      <c r="L205" s="39"/>
      <c r="M205" s="37"/>
      <c r="N205" s="37"/>
      <c r="O205" s="37"/>
      <c r="P205" s="53" t="str">
        <f t="shared" si="3"/>
        <v>0F2C0000</v>
      </c>
    </row>
    <row r="206" spans="2:16" ht="26.25" outlineLevel="1">
      <c r="B206" s="1" t="s">
        <v>251</v>
      </c>
      <c r="C206" s="23">
        <v>15</v>
      </c>
      <c r="D206" s="23">
        <v>128</v>
      </c>
      <c r="E206" s="23">
        <v>0</v>
      </c>
      <c r="F206" s="23">
        <v>0</v>
      </c>
      <c r="G206" s="23" t="s">
        <v>5</v>
      </c>
      <c r="H206" s="33" t="s">
        <v>92</v>
      </c>
      <c r="I206" s="33" t="s">
        <v>194</v>
      </c>
      <c r="J206" s="42" t="s">
        <v>264</v>
      </c>
      <c r="K206" s="39"/>
      <c r="L206" s="37"/>
      <c r="M206" s="37"/>
      <c r="N206" s="37"/>
      <c r="O206" s="37"/>
      <c r="P206" s="53" t="str">
        <f t="shared" si="3"/>
        <v>0F800000</v>
      </c>
    </row>
    <row r="207" spans="11:16" ht="12.75">
      <c r="K207" s="39"/>
      <c r="L207" s="37"/>
      <c r="M207" s="37"/>
      <c r="N207" s="37"/>
      <c r="O207" s="37"/>
      <c r="P207" s="53" t="str">
        <f t="shared" si="3"/>
        <v>00000000</v>
      </c>
    </row>
    <row r="208" spans="1:16" ht="24.75">
      <c r="A208" s="47"/>
      <c r="B208" s="10" t="s">
        <v>13</v>
      </c>
      <c r="C208" s="7">
        <v>21</v>
      </c>
      <c r="D208" s="7">
        <v>0</v>
      </c>
      <c r="E208" s="7">
        <v>2</v>
      </c>
      <c r="F208" s="7">
        <v>255</v>
      </c>
      <c r="G208" s="7" t="s">
        <v>5</v>
      </c>
      <c r="I208" s="10" t="s">
        <v>96</v>
      </c>
      <c r="J208" s="37" t="s">
        <v>266</v>
      </c>
      <c r="K208" s="39"/>
      <c r="L208" s="37"/>
      <c r="M208" s="37"/>
      <c r="N208" s="37"/>
      <c r="O208" s="37"/>
      <c r="P208" s="53" t="str">
        <f t="shared" si="3"/>
        <v>150002FF</v>
      </c>
    </row>
    <row r="209" spans="2:15" ht="12.75">
      <c r="B209" s="7"/>
      <c r="H209" s="7"/>
      <c r="I209" s="7"/>
      <c r="K209" s="39"/>
      <c r="L209" s="37"/>
      <c r="M209" s="37"/>
      <c r="N209" s="37"/>
      <c r="O209" s="37"/>
    </row>
    <row r="210" spans="2:15" ht="12.75">
      <c r="B210" s="7"/>
      <c r="H210" s="7"/>
      <c r="I210" s="7"/>
      <c r="K210" s="39"/>
      <c r="L210" s="37"/>
      <c r="M210" s="37"/>
      <c r="N210" s="37"/>
      <c r="O210" s="37"/>
    </row>
    <row r="211" spans="1:16" s="47" customFormat="1" ht="12.75">
      <c r="A211" s="7"/>
      <c r="J211" s="51"/>
      <c r="K211" s="39"/>
      <c r="L211" s="37"/>
      <c r="M211" s="37"/>
      <c r="N211" s="37"/>
      <c r="O211" s="37"/>
      <c r="P211" s="53"/>
    </row>
    <row r="212" spans="1:16" s="47" customFormat="1" ht="12.75">
      <c r="A212" s="19"/>
      <c r="J212" s="51"/>
      <c r="K212" s="39"/>
      <c r="L212" s="37"/>
      <c r="M212" s="37"/>
      <c r="N212" s="37"/>
      <c r="O212" s="37"/>
      <c r="P212" s="53"/>
    </row>
    <row r="213" spans="2:15" ht="12.75">
      <c r="B213" s="7"/>
      <c r="H213" s="7"/>
      <c r="I213" s="7"/>
      <c r="K213" s="39"/>
      <c r="L213" s="37"/>
      <c r="M213" s="37"/>
      <c r="N213" s="37"/>
      <c r="O213" s="37"/>
    </row>
    <row r="214" spans="2:15" ht="12.75">
      <c r="B214" s="7"/>
      <c r="H214" s="7"/>
      <c r="I214" s="7"/>
      <c r="K214" s="39"/>
      <c r="L214" s="37"/>
      <c r="M214" s="37"/>
      <c r="N214" s="37"/>
      <c r="O214" s="37"/>
    </row>
    <row r="215" spans="2:15" ht="12.75">
      <c r="B215" s="7"/>
      <c r="H215" s="7"/>
      <c r="I215" s="7"/>
      <c r="K215" s="39"/>
      <c r="L215" s="37"/>
      <c r="M215" s="37"/>
      <c r="N215" s="37"/>
      <c r="O215" s="37"/>
    </row>
    <row r="216" spans="2:15" ht="12.75">
      <c r="B216" s="7"/>
      <c r="H216" s="7"/>
      <c r="I216" s="7"/>
      <c r="K216" s="39"/>
      <c r="L216" s="37"/>
      <c r="M216" s="37"/>
      <c r="N216" s="37"/>
      <c r="O216" s="37"/>
    </row>
    <row r="217" spans="2:15" ht="13.5" customHeight="1">
      <c r="B217" s="7"/>
      <c r="H217" s="7"/>
      <c r="I217" s="7"/>
      <c r="K217" s="39"/>
      <c r="L217" s="37"/>
      <c r="M217" s="37"/>
      <c r="N217" s="37"/>
      <c r="O217" s="37"/>
    </row>
    <row r="218" spans="2:16" ht="12.75">
      <c r="B218" s="7"/>
      <c r="H218" s="7"/>
      <c r="I218" s="7"/>
      <c r="K218" s="39"/>
      <c r="L218" s="37"/>
      <c r="M218" s="37"/>
      <c r="N218" s="37"/>
      <c r="O218" s="37"/>
      <c r="P218" s="7"/>
    </row>
    <row r="219" spans="11:16" ht="12.75">
      <c r="K219" s="39"/>
      <c r="L219" s="20"/>
      <c r="M219" s="59"/>
      <c r="N219" s="59"/>
      <c r="O219" s="59"/>
      <c r="P219" s="47"/>
    </row>
    <row r="220" spans="11:16" ht="12.75">
      <c r="K220" s="39"/>
      <c r="L220" s="20"/>
      <c r="M220" s="59"/>
      <c r="N220" s="59"/>
      <c r="O220" s="59"/>
      <c r="P220" s="47"/>
    </row>
    <row r="221" spans="11:16" ht="12.75">
      <c r="K221" s="39"/>
      <c r="L221" s="20"/>
      <c r="M221" s="59"/>
      <c r="N221" s="59"/>
      <c r="O221" s="59"/>
      <c r="P221" s="7"/>
    </row>
    <row r="222" spans="11:16" ht="12.75">
      <c r="K222" s="39"/>
      <c r="L222" s="20"/>
      <c r="M222" s="59"/>
      <c r="N222" s="59"/>
      <c r="O222" s="59"/>
      <c r="P222" s="7"/>
    </row>
    <row r="223" spans="11:15" ht="12.75">
      <c r="K223" s="20"/>
      <c r="L223" s="20"/>
      <c r="M223" s="37"/>
      <c r="N223" s="37"/>
      <c r="O223" s="37"/>
    </row>
    <row r="224" spans="11:15" ht="12.75">
      <c r="K224" s="39"/>
      <c r="L224" s="20"/>
      <c r="M224" s="59"/>
      <c r="N224" s="59"/>
      <c r="O224" s="59"/>
    </row>
    <row r="225" spans="11:15" ht="12.75">
      <c r="K225" s="36"/>
      <c r="L225" s="59"/>
      <c r="M225" s="59"/>
      <c r="N225" s="59"/>
      <c r="O225" s="59"/>
    </row>
  </sheetData>
  <sheetProtection/>
  <mergeCells count="9">
    <mergeCell ref="I124:I125"/>
    <mergeCell ref="I129:I130"/>
    <mergeCell ref="I131:I132"/>
    <mergeCell ref="H14:H17"/>
    <mergeCell ref="I114:I115"/>
    <mergeCell ref="I116:I117"/>
    <mergeCell ref="I118:I119"/>
    <mergeCell ref="I120:I121"/>
    <mergeCell ref="I122:I123"/>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Nienschanz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ovh</dc:creator>
  <cp:keywords/>
  <dc:description/>
  <cp:lastModifiedBy>Сергей</cp:lastModifiedBy>
  <dcterms:created xsi:type="dcterms:W3CDTF">2009-12-22T10:22:49Z</dcterms:created>
  <dcterms:modified xsi:type="dcterms:W3CDTF">2023-08-10T19:34:57Z</dcterms:modified>
  <cp:category/>
  <cp:version/>
  <cp:contentType/>
  <cp:contentStatus/>
</cp:coreProperties>
</file>